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Катерина\ЗВІТИ\1-ОП (2004-2020)\1-ОП 2020\"/>
    </mc:Choice>
  </mc:AlternateContent>
  <bookViews>
    <workbookView xWindow="0" yWindow="0" windowWidth="20730" windowHeight="11760"/>
  </bookViews>
  <sheets>
    <sheet name="Лист31" sheetId="31" r:id="rId1"/>
    <sheet name="Лист1" sheetId="1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8" r:id="rId9"/>
    <sheet name="Лист9" sheetId="9" r:id="rId10"/>
    <sheet name="Лист10" sheetId="10" r:id="rId11"/>
    <sheet name="Лист11" sheetId="11" r:id="rId12"/>
    <sheet name="Лист12" sheetId="12" r:id="rId13"/>
    <sheet name="Лист13" sheetId="13" r:id="rId14"/>
    <sheet name="Лист14" sheetId="14" r:id="rId15"/>
    <sheet name="Лист15" sheetId="15" r:id="rId16"/>
    <sheet name="Лист16" sheetId="16" r:id="rId17"/>
    <sheet name="Лист17" sheetId="17" r:id="rId18"/>
    <sheet name="Лист18" sheetId="18" r:id="rId19"/>
    <sheet name="Лист19" sheetId="19" r:id="rId20"/>
    <sheet name="Лист20" sheetId="20" r:id="rId21"/>
    <sheet name="Лист21" sheetId="21" r:id="rId22"/>
    <sheet name="Лист22" sheetId="22" r:id="rId23"/>
    <sheet name="Лист23" sheetId="23" r:id="rId24"/>
    <sheet name="Лист24" sheetId="24" r:id="rId25"/>
    <sheet name="Лист25" sheetId="25" r:id="rId26"/>
    <sheet name="Лист26" sheetId="26" r:id="rId27"/>
    <sheet name="Лист27" sheetId="27" r:id="rId28"/>
    <sheet name="Лист28" sheetId="28" r:id="rId29"/>
    <sheet name="Лист29" sheetId="29" r:id="rId30"/>
    <sheet name="Лист30" sheetId="30" r:id="rId31"/>
  </sheets>
  <calcPr calcId="162913"/>
</workbook>
</file>

<file path=xl/calcChain.xml><?xml version="1.0" encoding="utf-8"?>
<calcChain xmlns="http://schemas.openxmlformats.org/spreadsheetml/2006/main">
  <c r="V36" i="17" l="1"/>
  <c r="U36" i="17"/>
  <c r="T36" i="17"/>
  <c r="S36" i="17"/>
  <c r="R36" i="17"/>
  <c r="Q36" i="17"/>
  <c r="P36" i="17"/>
  <c r="O36" i="17"/>
  <c r="O36" i="18"/>
  <c r="P36" i="18"/>
  <c r="Q36" i="18"/>
  <c r="R36" i="18"/>
  <c r="S36" i="18"/>
  <c r="T36" i="18"/>
  <c r="U36" i="18"/>
  <c r="V36" i="18"/>
  <c r="C11" i="31" l="1"/>
  <c r="C7" i="31"/>
  <c r="V36" i="30"/>
  <c r="W35" i="31" s="1"/>
  <c r="U36" i="30"/>
  <c r="V35" i="31" s="1"/>
  <c r="T36" i="30"/>
  <c r="U35" i="31" s="1"/>
  <c r="S36" i="30"/>
  <c r="T35" i="31" s="1"/>
  <c r="R36" i="30"/>
  <c r="S35" i="31" s="1"/>
  <c r="Q36" i="30"/>
  <c r="R35" i="31" s="1"/>
  <c r="P36" i="30"/>
  <c r="Q35" i="31" s="1"/>
  <c r="O36" i="30"/>
  <c r="P35" i="31" s="1"/>
  <c r="N36" i="30"/>
  <c r="O35" i="31" s="1"/>
  <c r="M36" i="30"/>
  <c r="N35" i="31" s="1"/>
  <c r="L36" i="30"/>
  <c r="M35" i="31" s="1"/>
  <c r="K36" i="30"/>
  <c r="L35" i="31" s="1"/>
  <c r="J36" i="30"/>
  <c r="K35" i="31" s="1"/>
  <c r="I36" i="30"/>
  <c r="J35" i="31" s="1"/>
  <c r="H36" i="30"/>
  <c r="I35" i="31" s="1"/>
  <c r="G36" i="30"/>
  <c r="H35" i="31" s="1"/>
  <c r="F36" i="30"/>
  <c r="G35" i="31" s="1"/>
  <c r="E36" i="30"/>
  <c r="F35" i="31" s="1"/>
  <c r="D36" i="30"/>
  <c r="E35" i="31" s="1"/>
  <c r="C36" i="30"/>
  <c r="D35" i="31" s="1"/>
  <c r="B36" i="30"/>
  <c r="C35" i="31" s="1"/>
  <c r="V36" i="29"/>
  <c r="W34" i="31" s="1"/>
  <c r="U36" i="29"/>
  <c r="V34" i="31" s="1"/>
  <c r="T36" i="29"/>
  <c r="U34" i="31" s="1"/>
  <c r="S36" i="29"/>
  <c r="T34" i="31" s="1"/>
  <c r="R36" i="29"/>
  <c r="S34" i="31" s="1"/>
  <c r="Q36" i="29"/>
  <c r="R34" i="31" s="1"/>
  <c r="P36" i="29"/>
  <c r="Q34" i="31" s="1"/>
  <c r="O36" i="29"/>
  <c r="P34" i="31" s="1"/>
  <c r="N36" i="29"/>
  <c r="O34" i="31" s="1"/>
  <c r="M36" i="29"/>
  <c r="N34" i="31" s="1"/>
  <c r="L36" i="29"/>
  <c r="M34" i="31" s="1"/>
  <c r="K36" i="29"/>
  <c r="L34" i="31" s="1"/>
  <c r="J36" i="29"/>
  <c r="K34" i="31" s="1"/>
  <c r="I36" i="29"/>
  <c r="J34" i="31" s="1"/>
  <c r="H36" i="29"/>
  <c r="I34" i="31" s="1"/>
  <c r="G36" i="29"/>
  <c r="H34" i="31" s="1"/>
  <c r="F36" i="29"/>
  <c r="G34" i="31" s="1"/>
  <c r="E36" i="29"/>
  <c r="F34" i="31" s="1"/>
  <c r="D36" i="29"/>
  <c r="E34" i="31" s="1"/>
  <c r="C36" i="29"/>
  <c r="D34" i="31" s="1"/>
  <c r="B36" i="29"/>
  <c r="C34" i="31" s="1"/>
  <c r="V36" i="28"/>
  <c r="W33" i="31" s="1"/>
  <c r="U36" i="28"/>
  <c r="V33" i="31" s="1"/>
  <c r="T36" i="28"/>
  <c r="U33" i="31" s="1"/>
  <c r="S36" i="28"/>
  <c r="T33" i="31" s="1"/>
  <c r="R36" i="28"/>
  <c r="S33" i="31" s="1"/>
  <c r="Q36" i="28"/>
  <c r="R33" i="31" s="1"/>
  <c r="P36" i="28"/>
  <c r="Q33" i="31" s="1"/>
  <c r="O36" i="28"/>
  <c r="P33" i="31" s="1"/>
  <c r="N36" i="28"/>
  <c r="O33" i="31" s="1"/>
  <c r="M36" i="28"/>
  <c r="N33" i="31" s="1"/>
  <c r="L36" i="28"/>
  <c r="M33" i="31" s="1"/>
  <c r="K36" i="28"/>
  <c r="L33" i="31" s="1"/>
  <c r="J36" i="28"/>
  <c r="K33" i="31" s="1"/>
  <c r="I36" i="28"/>
  <c r="J33" i="31" s="1"/>
  <c r="H36" i="28"/>
  <c r="I33" i="31" s="1"/>
  <c r="G36" i="28"/>
  <c r="H33" i="31" s="1"/>
  <c r="F36" i="28"/>
  <c r="G33" i="31" s="1"/>
  <c r="E36" i="28"/>
  <c r="F33" i="31" s="1"/>
  <c r="D36" i="28"/>
  <c r="E33" i="31" s="1"/>
  <c r="C36" i="28"/>
  <c r="D33" i="31" s="1"/>
  <c r="B36" i="28"/>
  <c r="C33" i="31" s="1"/>
  <c r="V36" i="27"/>
  <c r="W32" i="31" s="1"/>
  <c r="U36" i="27"/>
  <c r="V32" i="31" s="1"/>
  <c r="T36" i="27"/>
  <c r="U32" i="31" s="1"/>
  <c r="S36" i="27"/>
  <c r="T32" i="31" s="1"/>
  <c r="R36" i="27"/>
  <c r="S32" i="31" s="1"/>
  <c r="Q36" i="27"/>
  <c r="R32" i="31" s="1"/>
  <c r="P36" i="27"/>
  <c r="Q32" i="31" s="1"/>
  <c r="O36" i="27"/>
  <c r="P32" i="31" s="1"/>
  <c r="N36" i="27"/>
  <c r="O32" i="31" s="1"/>
  <c r="M36" i="27"/>
  <c r="N32" i="31" s="1"/>
  <c r="L36" i="27"/>
  <c r="M32" i="31" s="1"/>
  <c r="K36" i="27"/>
  <c r="L32" i="31" s="1"/>
  <c r="J36" i="27"/>
  <c r="K32" i="31" s="1"/>
  <c r="I36" i="27"/>
  <c r="J32" i="31" s="1"/>
  <c r="H36" i="27"/>
  <c r="I32" i="31" s="1"/>
  <c r="G36" i="27"/>
  <c r="H32" i="31" s="1"/>
  <c r="F36" i="27"/>
  <c r="G32" i="31" s="1"/>
  <c r="E36" i="27"/>
  <c r="F32" i="31" s="1"/>
  <c r="D36" i="27"/>
  <c r="E32" i="31" s="1"/>
  <c r="C36" i="27"/>
  <c r="D32" i="31" s="1"/>
  <c r="B36" i="27"/>
  <c r="C32" i="31" s="1"/>
  <c r="V36" i="26"/>
  <c r="W31" i="31" s="1"/>
  <c r="U36" i="26"/>
  <c r="V31" i="31" s="1"/>
  <c r="T36" i="26"/>
  <c r="U31" i="31" s="1"/>
  <c r="S36" i="26"/>
  <c r="T31" i="31" s="1"/>
  <c r="R36" i="26"/>
  <c r="S31" i="31" s="1"/>
  <c r="Q36" i="26"/>
  <c r="R31" i="31" s="1"/>
  <c r="P36" i="26"/>
  <c r="Q31" i="31" s="1"/>
  <c r="O36" i="26"/>
  <c r="P31" i="31" s="1"/>
  <c r="N36" i="26"/>
  <c r="O31" i="31" s="1"/>
  <c r="M36" i="26"/>
  <c r="N31" i="31" s="1"/>
  <c r="L36" i="26"/>
  <c r="M31" i="31" s="1"/>
  <c r="K36" i="26"/>
  <c r="L31" i="31" s="1"/>
  <c r="J36" i="26"/>
  <c r="K31" i="31" s="1"/>
  <c r="I36" i="26"/>
  <c r="J31" i="31" s="1"/>
  <c r="H36" i="26"/>
  <c r="I31" i="31" s="1"/>
  <c r="G36" i="26"/>
  <c r="H31" i="31" s="1"/>
  <c r="F36" i="26"/>
  <c r="G31" i="31" s="1"/>
  <c r="E36" i="26"/>
  <c r="F31" i="31" s="1"/>
  <c r="D36" i="26"/>
  <c r="E31" i="31" s="1"/>
  <c r="C36" i="26"/>
  <c r="D31" i="31" s="1"/>
  <c r="B36" i="26"/>
  <c r="C31" i="31" s="1"/>
  <c r="V36" i="25"/>
  <c r="W30" i="31" s="1"/>
  <c r="U36" i="25"/>
  <c r="V30" i="31" s="1"/>
  <c r="T36" i="25"/>
  <c r="U30" i="31" s="1"/>
  <c r="S36" i="25"/>
  <c r="T30" i="31" s="1"/>
  <c r="R36" i="25"/>
  <c r="S30" i="31" s="1"/>
  <c r="Q36" i="25"/>
  <c r="R30" i="31" s="1"/>
  <c r="P36" i="25"/>
  <c r="Q30" i="31" s="1"/>
  <c r="O36" i="25"/>
  <c r="P30" i="31" s="1"/>
  <c r="N36" i="25"/>
  <c r="O30" i="31" s="1"/>
  <c r="M36" i="25"/>
  <c r="N30" i="31" s="1"/>
  <c r="L36" i="25"/>
  <c r="M30" i="31" s="1"/>
  <c r="K36" i="25"/>
  <c r="L30" i="31" s="1"/>
  <c r="J36" i="25"/>
  <c r="K30" i="31" s="1"/>
  <c r="I36" i="25"/>
  <c r="J30" i="31" s="1"/>
  <c r="H36" i="25"/>
  <c r="I30" i="31" s="1"/>
  <c r="G36" i="25"/>
  <c r="H30" i="31" s="1"/>
  <c r="F36" i="25"/>
  <c r="G30" i="31" s="1"/>
  <c r="E36" i="25"/>
  <c r="F30" i="31" s="1"/>
  <c r="D36" i="25"/>
  <c r="E30" i="31" s="1"/>
  <c r="C36" i="25"/>
  <c r="D30" i="31" s="1"/>
  <c r="B36" i="25"/>
  <c r="C30" i="31" s="1"/>
  <c r="V36" i="24"/>
  <c r="W29" i="31" s="1"/>
  <c r="U36" i="24"/>
  <c r="V29" i="31" s="1"/>
  <c r="T36" i="24"/>
  <c r="U29" i="31" s="1"/>
  <c r="S36" i="24"/>
  <c r="T29" i="31" s="1"/>
  <c r="R36" i="24"/>
  <c r="S29" i="31" s="1"/>
  <c r="Q36" i="24"/>
  <c r="R29" i="31" s="1"/>
  <c r="P36" i="24"/>
  <c r="Q29" i="31" s="1"/>
  <c r="O36" i="24"/>
  <c r="P29" i="31" s="1"/>
  <c r="N36" i="24"/>
  <c r="O29" i="31" s="1"/>
  <c r="M36" i="24"/>
  <c r="N29" i="31" s="1"/>
  <c r="L36" i="24"/>
  <c r="M29" i="31" s="1"/>
  <c r="K36" i="24"/>
  <c r="L29" i="31" s="1"/>
  <c r="J36" i="24"/>
  <c r="K29" i="31" s="1"/>
  <c r="I36" i="24"/>
  <c r="J29" i="31" s="1"/>
  <c r="H36" i="24"/>
  <c r="I29" i="31" s="1"/>
  <c r="G36" i="24"/>
  <c r="H29" i="31" s="1"/>
  <c r="F36" i="24"/>
  <c r="G29" i="31" s="1"/>
  <c r="E36" i="24"/>
  <c r="F29" i="31" s="1"/>
  <c r="D36" i="24"/>
  <c r="E29" i="31" s="1"/>
  <c r="C36" i="24"/>
  <c r="D29" i="31" s="1"/>
  <c r="B36" i="24"/>
  <c r="C29" i="31" s="1"/>
  <c r="V36" i="23"/>
  <c r="W28" i="31" s="1"/>
  <c r="U36" i="23"/>
  <c r="V28" i="31" s="1"/>
  <c r="T36" i="23"/>
  <c r="U28" i="31" s="1"/>
  <c r="S36" i="23"/>
  <c r="T28" i="31" s="1"/>
  <c r="R36" i="23"/>
  <c r="S28" i="31" s="1"/>
  <c r="Q36" i="23"/>
  <c r="R28" i="31" s="1"/>
  <c r="P36" i="23"/>
  <c r="Q28" i="31" s="1"/>
  <c r="O36" i="23"/>
  <c r="P28" i="31" s="1"/>
  <c r="N36" i="23"/>
  <c r="O28" i="31" s="1"/>
  <c r="M36" i="23"/>
  <c r="N28" i="31" s="1"/>
  <c r="L36" i="23"/>
  <c r="M28" i="31" s="1"/>
  <c r="K36" i="23"/>
  <c r="L28" i="31" s="1"/>
  <c r="J36" i="23"/>
  <c r="K28" i="31" s="1"/>
  <c r="I36" i="23"/>
  <c r="J28" i="31" s="1"/>
  <c r="H36" i="23"/>
  <c r="I28" i="31" s="1"/>
  <c r="G36" i="23"/>
  <c r="H28" i="31" s="1"/>
  <c r="F36" i="23"/>
  <c r="G28" i="31" s="1"/>
  <c r="E36" i="23"/>
  <c r="F28" i="31" s="1"/>
  <c r="D36" i="23"/>
  <c r="E28" i="31" s="1"/>
  <c r="C36" i="23"/>
  <c r="D28" i="31" s="1"/>
  <c r="B36" i="23"/>
  <c r="C28" i="31" s="1"/>
  <c r="V36" i="22"/>
  <c r="W27" i="31" s="1"/>
  <c r="U36" i="22"/>
  <c r="V27" i="31" s="1"/>
  <c r="T36" i="22"/>
  <c r="U27" i="31" s="1"/>
  <c r="S36" i="22"/>
  <c r="T27" i="31" s="1"/>
  <c r="R36" i="22"/>
  <c r="S27" i="31" s="1"/>
  <c r="Q36" i="22"/>
  <c r="R27" i="31" s="1"/>
  <c r="P36" i="22"/>
  <c r="Q27" i="31" s="1"/>
  <c r="O36" i="22"/>
  <c r="P27" i="31" s="1"/>
  <c r="N36" i="22"/>
  <c r="O27" i="31" s="1"/>
  <c r="M36" i="22"/>
  <c r="N27" i="31" s="1"/>
  <c r="L36" i="22"/>
  <c r="M27" i="31" s="1"/>
  <c r="K36" i="22"/>
  <c r="L27" i="31" s="1"/>
  <c r="J36" i="22"/>
  <c r="K27" i="31" s="1"/>
  <c r="I36" i="22"/>
  <c r="J27" i="31" s="1"/>
  <c r="H36" i="22"/>
  <c r="I27" i="31" s="1"/>
  <c r="G36" i="22"/>
  <c r="H27" i="31" s="1"/>
  <c r="F36" i="22"/>
  <c r="G27" i="31" s="1"/>
  <c r="E36" i="22"/>
  <c r="F27" i="31" s="1"/>
  <c r="D36" i="22"/>
  <c r="E27" i="31" s="1"/>
  <c r="C36" i="22"/>
  <c r="D27" i="31" s="1"/>
  <c r="B36" i="22"/>
  <c r="C27" i="31" s="1"/>
  <c r="V36" i="21"/>
  <c r="W26" i="31" s="1"/>
  <c r="U36" i="21"/>
  <c r="V26" i="31" s="1"/>
  <c r="T36" i="21"/>
  <c r="U26" i="31" s="1"/>
  <c r="S36" i="21"/>
  <c r="T26" i="31" s="1"/>
  <c r="R36" i="21"/>
  <c r="S26" i="31" s="1"/>
  <c r="Q36" i="21"/>
  <c r="R26" i="31" s="1"/>
  <c r="P36" i="21"/>
  <c r="Q26" i="31" s="1"/>
  <c r="O36" i="21"/>
  <c r="P26" i="31" s="1"/>
  <c r="N36" i="21"/>
  <c r="O26" i="31" s="1"/>
  <c r="M36" i="21"/>
  <c r="N26" i="31" s="1"/>
  <c r="L36" i="21"/>
  <c r="M26" i="31" s="1"/>
  <c r="K36" i="21"/>
  <c r="L26" i="31" s="1"/>
  <c r="J36" i="21"/>
  <c r="K26" i="31" s="1"/>
  <c r="I36" i="21"/>
  <c r="J26" i="31" s="1"/>
  <c r="H36" i="21"/>
  <c r="I26" i="31" s="1"/>
  <c r="G36" i="21"/>
  <c r="H26" i="31" s="1"/>
  <c r="F36" i="21"/>
  <c r="G26" i="31" s="1"/>
  <c r="E36" i="21"/>
  <c r="F26" i="31" s="1"/>
  <c r="D36" i="21"/>
  <c r="E26" i="31" s="1"/>
  <c r="C36" i="21"/>
  <c r="D26" i="31" s="1"/>
  <c r="B36" i="21"/>
  <c r="C26" i="31" s="1"/>
  <c r="V36" i="20"/>
  <c r="W25" i="31" s="1"/>
  <c r="U36" i="20"/>
  <c r="V25" i="31" s="1"/>
  <c r="T36" i="20"/>
  <c r="U25" i="31" s="1"/>
  <c r="S36" i="20"/>
  <c r="T25" i="31" s="1"/>
  <c r="R36" i="20"/>
  <c r="S25" i="31" s="1"/>
  <c r="Q36" i="20"/>
  <c r="R25" i="31" s="1"/>
  <c r="P36" i="20"/>
  <c r="Q25" i="31" s="1"/>
  <c r="O36" i="20"/>
  <c r="P25" i="31" s="1"/>
  <c r="N36" i="20"/>
  <c r="O25" i="31" s="1"/>
  <c r="M36" i="20"/>
  <c r="N25" i="31" s="1"/>
  <c r="L36" i="20"/>
  <c r="M25" i="31" s="1"/>
  <c r="K36" i="20"/>
  <c r="L25" i="31" s="1"/>
  <c r="J36" i="20"/>
  <c r="K25" i="31" s="1"/>
  <c r="I36" i="20"/>
  <c r="J25" i="31" s="1"/>
  <c r="H36" i="20"/>
  <c r="I25" i="31" s="1"/>
  <c r="G36" i="20"/>
  <c r="H25" i="31" s="1"/>
  <c r="F36" i="20"/>
  <c r="G25" i="31" s="1"/>
  <c r="E36" i="20"/>
  <c r="F25" i="31" s="1"/>
  <c r="D36" i="20"/>
  <c r="E25" i="31" s="1"/>
  <c r="C36" i="20"/>
  <c r="D25" i="31" s="1"/>
  <c r="B36" i="20"/>
  <c r="C25" i="31" s="1"/>
  <c r="V36" i="19"/>
  <c r="W24" i="31" s="1"/>
  <c r="U36" i="19"/>
  <c r="V24" i="31" s="1"/>
  <c r="T36" i="19"/>
  <c r="U24" i="31" s="1"/>
  <c r="S36" i="19"/>
  <c r="T24" i="31" s="1"/>
  <c r="R36" i="19"/>
  <c r="S24" i="31" s="1"/>
  <c r="Q36" i="19"/>
  <c r="R24" i="31" s="1"/>
  <c r="P36" i="19"/>
  <c r="Q24" i="31" s="1"/>
  <c r="O36" i="19"/>
  <c r="P24" i="31" s="1"/>
  <c r="N36" i="19"/>
  <c r="O24" i="31" s="1"/>
  <c r="M36" i="19"/>
  <c r="N24" i="31" s="1"/>
  <c r="L36" i="19"/>
  <c r="M24" i="31" s="1"/>
  <c r="K36" i="19"/>
  <c r="L24" i="31" s="1"/>
  <c r="J36" i="19"/>
  <c r="K24" i="31" s="1"/>
  <c r="I36" i="19"/>
  <c r="J24" i="31" s="1"/>
  <c r="H36" i="19"/>
  <c r="I24" i="31" s="1"/>
  <c r="G36" i="19"/>
  <c r="H24" i="31" s="1"/>
  <c r="F36" i="19"/>
  <c r="G24" i="31" s="1"/>
  <c r="E36" i="19"/>
  <c r="F24" i="31" s="1"/>
  <c r="D36" i="19"/>
  <c r="E24" i="31" s="1"/>
  <c r="C36" i="19"/>
  <c r="D24" i="31" s="1"/>
  <c r="B36" i="19"/>
  <c r="C24" i="31" s="1"/>
  <c r="W23" i="31"/>
  <c r="V23" i="31"/>
  <c r="U23" i="31"/>
  <c r="T23" i="31"/>
  <c r="S23" i="31"/>
  <c r="R23" i="31"/>
  <c r="Q23" i="31"/>
  <c r="P23" i="31"/>
  <c r="N36" i="18"/>
  <c r="O23" i="31" s="1"/>
  <c r="M36" i="18"/>
  <c r="N23" i="31" s="1"/>
  <c r="L36" i="18"/>
  <c r="M23" i="31" s="1"/>
  <c r="K36" i="18"/>
  <c r="L23" i="31" s="1"/>
  <c r="J36" i="18"/>
  <c r="K23" i="31" s="1"/>
  <c r="I36" i="18"/>
  <c r="J23" i="31" s="1"/>
  <c r="H36" i="18"/>
  <c r="I23" i="31" s="1"/>
  <c r="G36" i="18"/>
  <c r="H23" i="31" s="1"/>
  <c r="F36" i="18"/>
  <c r="G23" i="31" s="1"/>
  <c r="E36" i="18"/>
  <c r="F23" i="31" s="1"/>
  <c r="D36" i="18"/>
  <c r="E23" i="31" s="1"/>
  <c r="C36" i="18"/>
  <c r="D23" i="31" s="1"/>
  <c r="B36" i="18"/>
  <c r="C23" i="31" s="1"/>
  <c r="W22" i="31"/>
  <c r="V22" i="31"/>
  <c r="U22" i="31"/>
  <c r="T22" i="31"/>
  <c r="S22" i="31"/>
  <c r="R22" i="31"/>
  <c r="Q22" i="31"/>
  <c r="P22" i="31"/>
  <c r="N36" i="17"/>
  <c r="O22" i="31" s="1"/>
  <c r="M36" i="17"/>
  <c r="N22" i="31" s="1"/>
  <c r="L36" i="17"/>
  <c r="M22" i="31" s="1"/>
  <c r="K36" i="17"/>
  <c r="L22" i="31" s="1"/>
  <c r="J36" i="17"/>
  <c r="K22" i="31" s="1"/>
  <c r="I36" i="17"/>
  <c r="J22" i="31" s="1"/>
  <c r="H36" i="17"/>
  <c r="I22" i="31" s="1"/>
  <c r="G36" i="17"/>
  <c r="H22" i="31" s="1"/>
  <c r="F36" i="17"/>
  <c r="G22" i="31" s="1"/>
  <c r="E36" i="17"/>
  <c r="F22" i="31" s="1"/>
  <c r="D36" i="17"/>
  <c r="E22" i="31" s="1"/>
  <c r="C36" i="17"/>
  <c r="D22" i="31" s="1"/>
  <c r="B36" i="17"/>
  <c r="C22" i="31" s="1"/>
  <c r="V36" i="16"/>
  <c r="W21" i="31" s="1"/>
  <c r="U36" i="16"/>
  <c r="V21" i="31" s="1"/>
  <c r="T36" i="16"/>
  <c r="U21" i="31" s="1"/>
  <c r="S36" i="16"/>
  <c r="T21" i="31" s="1"/>
  <c r="R36" i="16"/>
  <c r="S21" i="31" s="1"/>
  <c r="Q36" i="16"/>
  <c r="R21" i="31" s="1"/>
  <c r="P36" i="16"/>
  <c r="Q21" i="31" s="1"/>
  <c r="O36" i="16"/>
  <c r="P21" i="31" s="1"/>
  <c r="N36" i="16"/>
  <c r="O21" i="31" s="1"/>
  <c r="M36" i="16"/>
  <c r="N21" i="31" s="1"/>
  <c r="L36" i="16"/>
  <c r="M21" i="31" s="1"/>
  <c r="K36" i="16"/>
  <c r="L21" i="31" s="1"/>
  <c r="J36" i="16"/>
  <c r="K21" i="31" s="1"/>
  <c r="I36" i="16"/>
  <c r="J21" i="31" s="1"/>
  <c r="H36" i="16"/>
  <c r="I21" i="31" s="1"/>
  <c r="G36" i="16"/>
  <c r="H21" i="31" s="1"/>
  <c r="F36" i="16"/>
  <c r="G21" i="31" s="1"/>
  <c r="E36" i="16"/>
  <c r="F21" i="31" s="1"/>
  <c r="D36" i="16"/>
  <c r="E21" i="31" s="1"/>
  <c r="C36" i="16"/>
  <c r="D21" i="31" s="1"/>
  <c r="B36" i="16"/>
  <c r="C21" i="31" s="1"/>
  <c r="V36" i="15"/>
  <c r="W20" i="31" s="1"/>
  <c r="U36" i="15"/>
  <c r="V20" i="31" s="1"/>
  <c r="T36" i="15"/>
  <c r="U20" i="31" s="1"/>
  <c r="S36" i="15"/>
  <c r="T20" i="31" s="1"/>
  <c r="R36" i="15"/>
  <c r="S20" i="31" s="1"/>
  <c r="Q36" i="15"/>
  <c r="R20" i="31" s="1"/>
  <c r="P36" i="15"/>
  <c r="Q20" i="31" s="1"/>
  <c r="O36" i="15"/>
  <c r="P20" i="31" s="1"/>
  <c r="N36" i="15"/>
  <c r="O20" i="31" s="1"/>
  <c r="M36" i="15"/>
  <c r="N20" i="31" s="1"/>
  <c r="L36" i="15"/>
  <c r="M20" i="31" s="1"/>
  <c r="K36" i="15"/>
  <c r="L20" i="31" s="1"/>
  <c r="J36" i="15"/>
  <c r="K20" i="31" s="1"/>
  <c r="I36" i="15"/>
  <c r="J20" i="31" s="1"/>
  <c r="H36" i="15"/>
  <c r="I20" i="31" s="1"/>
  <c r="G36" i="15"/>
  <c r="H20" i="31" s="1"/>
  <c r="F36" i="15"/>
  <c r="G20" i="31" s="1"/>
  <c r="E36" i="15"/>
  <c r="F20" i="31" s="1"/>
  <c r="D36" i="15"/>
  <c r="E20" i="31" s="1"/>
  <c r="C36" i="15"/>
  <c r="D20" i="31" s="1"/>
  <c r="B36" i="15"/>
  <c r="C20" i="31" s="1"/>
  <c r="V36" i="14"/>
  <c r="W19" i="31" s="1"/>
  <c r="U36" i="14"/>
  <c r="V19" i="31" s="1"/>
  <c r="V6" i="31" s="1"/>
  <c r="T36" i="14"/>
  <c r="U19" i="31" s="1"/>
  <c r="S36" i="14"/>
  <c r="T19" i="31" s="1"/>
  <c r="R36" i="14"/>
  <c r="S19" i="31" s="1"/>
  <c r="Q36" i="14"/>
  <c r="R19" i="31" s="1"/>
  <c r="R6" i="31" s="1"/>
  <c r="P36" i="14"/>
  <c r="Q19" i="31" s="1"/>
  <c r="O36" i="14"/>
  <c r="P19" i="31" s="1"/>
  <c r="N36" i="14"/>
  <c r="O19" i="31" s="1"/>
  <c r="M36" i="14"/>
  <c r="N19" i="31" s="1"/>
  <c r="N6" i="31" s="1"/>
  <c r="L36" i="14"/>
  <c r="M19" i="31" s="1"/>
  <c r="K36" i="14"/>
  <c r="L19" i="31" s="1"/>
  <c r="J36" i="14"/>
  <c r="K19" i="31" s="1"/>
  <c r="I36" i="14"/>
  <c r="J19" i="31" s="1"/>
  <c r="J6" i="31" s="1"/>
  <c r="H36" i="14"/>
  <c r="I19" i="31" s="1"/>
  <c r="G36" i="14"/>
  <c r="H19" i="31" s="1"/>
  <c r="F36" i="14"/>
  <c r="G19" i="31" s="1"/>
  <c r="E36" i="14"/>
  <c r="F19" i="31" s="1"/>
  <c r="D36" i="14"/>
  <c r="E19" i="31" s="1"/>
  <c r="C36" i="14"/>
  <c r="D19" i="31" s="1"/>
  <c r="B36" i="14"/>
  <c r="C19" i="31" s="1"/>
  <c r="V36" i="13"/>
  <c r="W18" i="31" s="1"/>
  <c r="U36" i="13"/>
  <c r="V18" i="31" s="1"/>
  <c r="T36" i="13"/>
  <c r="U18" i="31" s="1"/>
  <c r="S36" i="13"/>
  <c r="T18" i="31" s="1"/>
  <c r="R36" i="13"/>
  <c r="S18" i="31" s="1"/>
  <c r="Q36" i="13"/>
  <c r="R18" i="31" s="1"/>
  <c r="P36" i="13"/>
  <c r="Q18" i="31" s="1"/>
  <c r="O36" i="13"/>
  <c r="P18" i="31" s="1"/>
  <c r="N36" i="13"/>
  <c r="O18" i="31" s="1"/>
  <c r="M36" i="13"/>
  <c r="N18" i="31" s="1"/>
  <c r="L36" i="13"/>
  <c r="M18" i="31" s="1"/>
  <c r="K36" i="13"/>
  <c r="L18" i="31" s="1"/>
  <c r="J36" i="13"/>
  <c r="K18" i="31" s="1"/>
  <c r="I36" i="13"/>
  <c r="J18" i="31" s="1"/>
  <c r="H36" i="13"/>
  <c r="I18" i="31" s="1"/>
  <c r="G36" i="13"/>
  <c r="H18" i="31" s="1"/>
  <c r="F36" i="13"/>
  <c r="G18" i="31" s="1"/>
  <c r="E36" i="13"/>
  <c r="F18" i="31" s="1"/>
  <c r="D36" i="13"/>
  <c r="E18" i="31" s="1"/>
  <c r="C36" i="13"/>
  <c r="D18" i="31" s="1"/>
  <c r="B36" i="13"/>
  <c r="C18" i="31" s="1"/>
  <c r="V36" i="12"/>
  <c r="W17" i="31" s="1"/>
  <c r="U36" i="12"/>
  <c r="V17" i="31" s="1"/>
  <c r="T36" i="12"/>
  <c r="U17" i="31" s="1"/>
  <c r="S36" i="12"/>
  <c r="T17" i="31" s="1"/>
  <c r="R36" i="12"/>
  <c r="S17" i="31" s="1"/>
  <c r="Q36" i="12"/>
  <c r="R17" i="31" s="1"/>
  <c r="P36" i="12"/>
  <c r="Q17" i="31" s="1"/>
  <c r="O36" i="12"/>
  <c r="P17" i="31" s="1"/>
  <c r="N36" i="12"/>
  <c r="O17" i="31" s="1"/>
  <c r="M36" i="12"/>
  <c r="N17" i="31" s="1"/>
  <c r="L36" i="12"/>
  <c r="M17" i="31" s="1"/>
  <c r="K36" i="12"/>
  <c r="L17" i="31" s="1"/>
  <c r="J36" i="12"/>
  <c r="K17" i="31" s="1"/>
  <c r="I36" i="12"/>
  <c r="J17" i="31" s="1"/>
  <c r="H36" i="12"/>
  <c r="I17" i="31" s="1"/>
  <c r="G36" i="12"/>
  <c r="H17" i="31" s="1"/>
  <c r="F36" i="12"/>
  <c r="G17" i="31" s="1"/>
  <c r="E36" i="12"/>
  <c r="F17" i="31" s="1"/>
  <c r="D36" i="12"/>
  <c r="E17" i="31" s="1"/>
  <c r="C36" i="12"/>
  <c r="D17" i="31" s="1"/>
  <c r="B36" i="12"/>
  <c r="C17" i="31" s="1"/>
  <c r="V36" i="11"/>
  <c r="W16" i="31" s="1"/>
  <c r="U36" i="11"/>
  <c r="V16" i="31" s="1"/>
  <c r="T36" i="11"/>
  <c r="U16" i="31" s="1"/>
  <c r="S36" i="11"/>
  <c r="T16" i="31" s="1"/>
  <c r="R36" i="11"/>
  <c r="S16" i="31" s="1"/>
  <c r="Q36" i="11"/>
  <c r="R16" i="31" s="1"/>
  <c r="P36" i="11"/>
  <c r="Q16" i="31" s="1"/>
  <c r="O36" i="11"/>
  <c r="P16" i="31" s="1"/>
  <c r="N36" i="11"/>
  <c r="O16" i="31" s="1"/>
  <c r="M36" i="11"/>
  <c r="N16" i="31" s="1"/>
  <c r="L36" i="11"/>
  <c r="M16" i="31" s="1"/>
  <c r="K36" i="11"/>
  <c r="L16" i="31" s="1"/>
  <c r="J36" i="11"/>
  <c r="K16" i="31" s="1"/>
  <c r="I36" i="11"/>
  <c r="J16" i="31" s="1"/>
  <c r="H36" i="11"/>
  <c r="I16" i="31" s="1"/>
  <c r="G36" i="11"/>
  <c r="H16" i="31" s="1"/>
  <c r="F36" i="11"/>
  <c r="G16" i="31" s="1"/>
  <c r="E36" i="11"/>
  <c r="F16" i="31" s="1"/>
  <c r="D36" i="11"/>
  <c r="E16" i="31" s="1"/>
  <c r="C36" i="11"/>
  <c r="D16" i="31" s="1"/>
  <c r="B36" i="11"/>
  <c r="C16" i="31" s="1"/>
  <c r="V36" i="10"/>
  <c r="W15" i="31" s="1"/>
  <c r="U36" i="10"/>
  <c r="V15" i="31" s="1"/>
  <c r="T36" i="10"/>
  <c r="U15" i="31" s="1"/>
  <c r="S36" i="10"/>
  <c r="T15" i="31" s="1"/>
  <c r="R36" i="10"/>
  <c r="S15" i="31" s="1"/>
  <c r="Q36" i="10"/>
  <c r="R15" i="31" s="1"/>
  <c r="P36" i="10"/>
  <c r="Q15" i="31" s="1"/>
  <c r="O36" i="10"/>
  <c r="P15" i="31" s="1"/>
  <c r="N36" i="10"/>
  <c r="O15" i="31" s="1"/>
  <c r="M36" i="10"/>
  <c r="N15" i="31" s="1"/>
  <c r="L36" i="10"/>
  <c r="M15" i="31" s="1"/>
  <c r="K36" i="10"/>
  <c r="L15" i="31" s="1"/>
  <c r="J36" i="10"/>
  <c r="K15" i="31" s="1"/>
  <c r="I36" i="10"/>
  <c r="J15" i="31" s="1"/>
  <c r="H36" i="10"/>
  <c r="I15" i="31" s="1"/>
  <c r="G36" i="10"/>
  <c r="H15" i="31" s="1"/>
  <c r="F36" i="10"/>
  <c r="G15" i="31" s="1"/>
  <c r="E36" i="10"/>
  <c r="F15" i="31" s="1"/>
  <c r="D36" i="10"/>
  <c r="E15" i="31" s="1"/>
  <c r="C36" i="10"/>
  <c r="D15" i="31" s="1"/>
  <c r="B36" i="10"/>
  <c r="C15" i="31" s="1"/>
  <c r="V36" i="9"/>
  <c r="W14" i="31" s="1"/>
  <c r="U36" i="9"/>
  <c r="V14" i="31" s="1"/>
  <c r="T36" i="9"/>
  <c r="U14" i="31" s="1"/>
  <c r="S36" i="9"/>
  <c r="T14" i="31" s="1"/>
  <c r="R36" i="9"/>
  <c r="S14" i="31" s="1"/>
  <c r="Q36" i="9"/>
  <c r="R14" i="31" s="1"/>
  <c r="P36" i="9"/>
  <c r="Q14" i="31" s="1"/>
  <c r="O36" i="9"/>
  <c r="P14" i="31" s="1"/>
  <c r="N36" i="9"/>
  <c r="O14" i="31" s="1"/>
  <c r="M36" i="9"/>
  <c r="N14" i="31" s="1"/>
  <c r="L36" i="9"/>
  <c r="M14" i="31" s="1"/>
  <c r="K36" i="9"/>
  <c r="L14" i="31" s="1"/>
  <c r="J36" i="9"/>
  <c r="K14" i="31" s="1"/>
  <c r="I36" i="9"/>
  <c r="J14" i="31" s="1"/>
  <c r="H36" i="9"/>
  <c r="I14" i="31" s="1"/>
  <c r="G36" i="9"/>
  <c r="H14" i="31" s="1"/>
  <c r="F36" i="9"/>
  <c r="G14" i="31" s="1"/>
  <c r="E36" i="9"/>
  <c r="F14" i="31" s="1"/>
  <c r="D36" i="9"/>
  <c r="E14" i="31" s="1"/>
  <c r="C36" i="9"/>
  <c r="D14" i="31" s="1"/>
  <c r="B36" i="9"/>
  <c r="C14" i="31" s="1"/>
  <c r="V36" i="8"/>
  <c r="W13" i="31" s="1"/>
  <c r="U36" i="8"/>
  <c r="V13" i="31" s="1"/>
  <c r="T36" i="8"/>
  <c r="U13" i="31" s="1"/>
  <c r="S36" i="8"/>
  <c r="T13" i="31" s="1"/>
  <c r="R36" i="8"/>
  <c r="S13" i="31" s="1"/>
  <c r="Q36" i="8"/>
  <c r="R13" i="31" s="1"/>
  <c r="P36" i="8"/>
  <c r="Q13" i="31" s="1"/>
  <c r="O36" i="8"/>
  <c r="P13" i="31" s="1"/>
  <c r="N36" i="8"/>
  <c r="O13" i="31" s="1"/>
  <c r="M36" i="8"/>
  <c r="N13" i="31" s="1"/>
  <c r="L36" i="8"/>
  <c r="M13" i="31" s="1"/>
  <c r="K36" i="8"/>
  <c r="L13" i="31" s="1"/>
  <c r="J36" i="8"/>
  <c r="K13" i="31" s="1"/>
  <c r="I36" i="8"/>
  <c r="J13" i="31" s="1"/>
  <c r="H36" i="8"/>
  <c r="I13" i="31" s="1"/>
  <c r="G36" i="8"/>
  <c r="H13" i="31" s="1"/>
  <c r="F36" i="8"/>
  <c r="G13" i="31" s="1"/>
  <c r="E36" i="8"/>
  <c r="F13" i="31" s="1"/>
  <c r="D36" i="8"/>
  <c r="E13" i="31" s="1"/>
  <c r="C36" i="8"/>
  <c r="D13" i="31" s="1"/>
  <c r="B36" i="8"/>
  <c r="C13" i="31" s="1"/>
  <c r="V36" i="7"/>
  <c r="W12" i="31" s="1"/>
  <c r="U36" i="7"/>
  <c r="V12" i="31" s="1"/>
  <c r="T36" i="7"/>
  <c r="U12" i="31" s="1"/>
  <c r="S36" i="7"/>
  <c r="T12" i="31" s="1"/>
  <c r="R36" i="7"/>
  <c r="S12" i="31" s="1"/>
  <c r="Q36" i="7"/>
  <c r="R12" i="31" s="1"/>
  <c r="P36" i="7"/>
  <c r="Q12" i="31" s="1"/>
  <c r="O36" i="7"/>
  <c r="P12" i="31" s="1"/>
  <c r="N36" i="7"/>
  <c r="O12" i="31" s="1"/>
  <c r="M36" i="7"/>
  <c r="N12" i="31" s="1"/>
  <c r="L36" i="7"/>
  <c r="M12" i="31" s="1"/>
  <c r="K36" i="7"/>
  <c r="L12" i="31" s="1"/>
  <c r="J36" i="7"/>
  <c r="K12" i="31" s="1"/>
  <c r="I36" i="7"/>
  <c r="J12" i="31" s="1"/>
  <c r="H36" i="7"/>
  <c r="I12" i="31" s="1"/>
  <c r="G36" i="7"/>
  <c r="H12" i="31" s="1"/>
  <c r="F36" i="7"/>
  <c r="G12" i="31" s="1"/>
  <c r="E36" i="7"/>
  <c r="F12" i="31" s="1"/>
  <c r="D36" i="7"/>
  <c r="E12" i="31" s="1"/>
  <c r="C36" i="7"/>
  <c r="D12" i="31" s="1"/>
  <c r="B36" i="7"/>
  <c r="C12" i="31" s="1"/>
  <c r="V36" i="6"/>
  <c r="W11" i="31" s="1"/>
  <c r="U36" i="6"/>
  <c r="V11" i="31" s="1"/>
  <c r="T36" i="6"/>
  <c r="U11" i="31" s="1"/>
  <c r="S36" i="6"/>
  <c r="T11" i="31" s="1"/>
  <c r="R36" i="6"/>
  <c r="S11" i="31" s="1"/>
  <c r="Q36" i="6"/>
  <c r="R11" i="31" s="1"/>
  <c r="P36" i="6"/>
  <c r="Q11" i="31" s="1"/>
  <c r="O36" i="6"/>
  <c r="P11" i="31" s="1"/>
  <c r="N36" i="6"/>
  <c r="O11" i="31" s="1"/>
  <c r="M36" i="6"/>
  <c r="N11" i="31" s="1"/>
  <c r="L36" i="6"/>
  <c r="M11" i="31" s="1"/>
  <c r="K36" i="6"/>
  <c r="L11" i="31" s="1"/>
  <c r="J36" i="6"/>
  <c r="K11" i="31" s="1"/>
  <c r="I36" i="6"/>
  <c r="J11" i="31" s="1"/>
  <c r="H36" i="6"/>
  <c r="I11" i="31" s="1"/>
  <c r="G36" i="6"/>
  <c r="H11" i="31" s="1"/>
  <c r="F36" i="6"/>
  <c r="G11" i="31" s="1"/>
  <c r="E36" i="6"/>
  <c r="F11" i="31" s="1"/>
  <c r="D36" i="6"/>
  <c r="E11" i="31" s="1"/>
  <c r="C36" i="6"/>
  <c r="D11" i="31" s="1"/>
  <c r="B36" i="6"/>
  <c r="V36" i="5"/>
  <c r="W10" i="31" s="1"/>
  <c r="U36" i="5"/>
  <c r="V10" i="31" s="1"/>
  <c r="T36" i="5"/>
  <c r="U10" i="31" s="1"/>
  <c r="S36" i="5"/>
  <c r="T10" i="31" s="1"/>
  <c r="R36" i="5"/>
  <c r="S10" i="31" s="1"/>
  <c r="Q36" i="5"/>
  <c r="R10" i="31" s="1"/>
  <c r="P36" i="5"/>
  <c r="Q10" i="31" s="1"/>
  <c r="O36" i="5"/>
  <c r="P10" i="31" s="1"/>
  <c r="N36" i="5"/>
  <c r="O10" i="31" s="1"/>
  <c r="M36" i="5"/>
  <c r="N10" i="31" s="1"/>
  <c r="L36" i="5"/>
  <c r="M10" i="31" s="1"/>
  <c r="K36" i="5"/>
  <c r="L10" i="31" s="1"/>
  <c r="J36" i="5"/>
  <c r="K10" i="31" s="1"/>
  <c r="I36" i="5"/>
  <c r="J10" i="31" s="1"/>
  <c r="H36" i="5"/>
  <c r="I10" i="31" s="1"/>
  <c r="G36" i="5"/>
  <c r="H10" i="31" s="1"/>
  <c r="F36" i="5"/>
  <c r="G10" i="31" s="1"/>
  <c r="E36" i="5"/>
  <c r="F10" i="31" s="1"/>
  <c r="D36" i="5"/>
  <c r="E10" i="31" s="1"/>
  <c r="C36" i="5"/>
  <c r="D10" i="31" s="1"/>
  <c r="B36" i="5"/>
  <c r="C10" i="31" s="1"/>
  <c r="V36" i="4"/>
  <c r="W9" i="31" s="1"/>
  <c r="U36" i="4"/>
  <c r="V9" i="31" s="1"/>
  <c r="T36" i="4"/>
  <c r="U9" i="31" s="1"/>
  <c r="S36" i="4"/>
  <c r="T9" i="31" s="1"/>
  <c r="R36" i="4"/>
  <c r="S9" i="31" s="1"/>
  <c r="Q36" i="4"/>
  <c r="R9" i="31" s="1"/>
  <c r="P36" i="4"/>
  <c r="Q9" i="31" s="1"/>
  <c r="O36" i="4"/>
  <c r="P9" i="31" s="1"/>
  <c r="N36" i="4"/>
  <c r="O9" i="31" s="1"/>
  <c r="M36" i="4"/>
  <c r="N9" i="31" s="1"/>
  <c r="L36" i="4"/>
  <c r="M9" i="31" s="1"/>
  <c r="K36" i="4"/>
  <c r="L9" i="31" s="1"/>
  <c r="J36" i="4"/>
  <c r="K9" i="31" s="1"/>
  <c r="I36" i="4"/>
  <c r="J9" i="31" s="1"/>
  <c r="H36" i="4"/>
  <c r="I9" i="31" s="1"/>
  <c r="G36" i="4"/>
  <c r="H9" i="31" s="1"/>
  <c r="F36" i="4"/>
  <c r="G9" i="31" s="1"/>
  <c r="E36" i="4"/>
  <c r="F9" i="31" s="1"/>
  <c r="D36" i="4"/>
  <c r="E9" i="31" s="1"/>
  <c r="C36" i="4"/>
  <c r="D9" i="31" s="1"/>
  <c r="B36" i="4"/>
  <c r="C9" i="31" s="1"/>
  <c r="V36" i="3"/>
  <c r="W8" i="31" s="1"/>
  <c r="U36" i="3"/>
  <c r="V8" i="31" s="1"/>
  <c r="T36" i="3"/>
  <c r="U8" i="31" s="1"/>
  <c r="S36" i="3"/>
  <c r="T8" i="31" s="1"/>
  <c r="R36" i="3"/>
  <c r="S8" i="31" s="1"/>
  <c r="Q36" i="3"/>
  <c r="R8" i="31" s="1"/>
  <c r="P36" i="3"/>
  <c r="Q8" i="31" s="1"/>
  <c r="O36" i="3"/>
  <c r="P8" i="31" s="1"/>
  <c r="N36" i="3"/>
  <c r="O8" i="31" s="1"/>
  <c r="M36" i="3"/>
  <c r="N8" i="31" s="1"/>
  <c r="L36" i="3"/>
  <c r="M8" i="31" s="1"/>
  <c r="K36" i="3"/>
  <c r="L8" i="31" s="1"/>
  <c r="J36" i="3"/>
  <c r="K8" i="31" s="1"/>
  <c r="I36" i="3"/>
  <c r="J8" i="31" s="1"/>
  <c r="H36" i="3"/>
  <c r="I8" i="31" s="1"/>
  <c r="G36" i="3"/>
  <c r="H8" i="31" s="1"/>
  <c r="F36" i="3"/>
  <c r="G8" i="31" s="1"/>
  <c r="E36" i="3"/>
  <c r="F8" i="31" s="1"/>
  <c r="D36" i="3"/>
  <c r="E8" i="31" s="1"/>
  <c r="C36" i="3"/>
  <c r="D8" i="31" s="1"/>
  <c r="B36" i="3"/>
  <c r="C8" i="31" s="1"/>
  <c r="C36" i="2"/>
  <c r="D7" i="31" s="1"/>
  <c r="D36" i="2"/>
  <c r="E7" i="31" s="1"/>
  <c r="E36" i="2"/>
  <c r="F7" i="31" s="1"/>
  <c r="F36" i="2"/>
  <c r="G7" i="31" s="1"/>
  <c r="G36" i="2"/>
  <c r="H7" i="31" s="1"/>
  <c r="H36" i="2"/>
  <c r="I7" i="31" s="1"/>
  <c r="I36" i="2"/>
  <c r="J7" i="31" s="1"/>
  <c r="J36" i="2"/>
  <c r="K7" i="31" s="1"/>
  <c r="K36" i="2"/>
  <c r="L7" i="31" s="1"/>
  <c r="L36" i="2"/>
  <c r="M7" i="31" s="1"/>
  <c r="M36" i="2"/>
  <c r="N7" i="31" s="1"/>
  <c r="N36" i="2"/>
  <c r="O7" i="31" s="1"/>
  <c r="O36" i="2"/>
  <c r="P7" i="31" s="1"/>
  <c r="P36" i="2"/>
  <c r="Q7" i="31" s="1"/>
  <c r="Q36" i="2"/>
  <c r="R7" i="31" s="1"/>
  <c r="R36" i="2"/>
  <c r="S7" i="31" s="1"/>
  <c r="S36" i="2"/>
  <c r="T7" i="31" s="1"/>
  <c r="T36" i="2"/>
  <c r="U7" i="31" s="1"/>
  <c r="U36" i="2"/>
  <c r="V7" i="31" s="1"/>
  <c r="V36" i="2"/>
  <c r="W7" i="31" s="1"/>
  <c r="B36" i="2"/>
  <c r="F6" i="31"/>
  <c r="E6" i="31" l="1"/>
  <c r="I6" i="31"/>
  <c r="M6" i="31"/>
  <c r="Q6" i="31"/>
  <c r="U6" i="31"/>
  <c r="W6" i="31"/>
  <c r="O6" i="31"/>
  <c r="G6" i="31"/>
  <c r="D6" i="31"/>
  <c r="H6" i="31"/>
  <c r="L6" i="31"/>
  <c r="P6" i="31"/>
  <c r="T6" i="31"/>
  <c r="S6" i="31"/>
  <c r="K6" i="31"/>
  <c r="C6" i="31"/>
</calcChain>
</file>

<file path=xl/sharedStrings.xml><?xml version="1.0" encoding="utf-8"?>
<sst xmlns="http://schemas.openxmlformats.org/spreadsheetml/2006/main" count="1984" uniqueCount="118">
  <si>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</t>
  </si>
  <si>
    <t>Рік: 2020, Рік</t>
  </si>
  <si>
    <t>1000. Всього</t>
  </si>
  <si>
    <t>Сфера контролю</t>
  </si>
  <si>
    <t>Кількість перевірок</t>
  </si>
  <si>
    <t>Кількість складених протоколів</t>
  </si>
  <si>
    <t>Притягнуто до адмінвідпові-
дальності, чол.</t>
  </si>
  <si>
    <t>Сума штрафів, тис. грн.</t>
  </si>
  <si>
    <t>Передано матеріалів до правоохоронних органів</t>
  </si>
  <si>
    <t>Відкрито кримінальних проваджень</t>
  </si>
  <si>
    <t>Загальна сума розрахованих збитків, тис. грн</t>
  </si>
  <si>
    <t xml:space="preserve">Претензії,  позови,  збитки </t>
  </si>
  <si>
    <t>Рішення про тимчасову заборону (зупинення)</t>
  </si>
  <si>
    <t>Пред'явлено</t>
  </si>
  <si>
    <t>Стягнуто</t>
  </si>
  <si>
    <t>Всього</t>
  </si>
  <si>
    <t>у т.ч. об’єктів, занесених до "Переліку..."</t>
  </si>
  <si>
    <t>Всього, одиниць</t>
  </si>
  <si>
    <t xml:space="preserve">у т.ч. передано для розгляду у судові органи </t>
  </si>
  <si>
    <t>у т. ч. у вигляді попередження</t>
  </si>
  <si>
    <t>накладено</t>
  </si>
  <si>
    <t>стягнуто</t>
  </si>
  <si>
    <t>до органів прокуратури</t>
  </si>
  <si>
    <t>до органів  НП, СБУ,
 інших</t>
  </si>
  <si>
    <t>з ознаками кримінального правопорушення</t>
  </si>
  <si>
    <t>у тому числі  нанесених невстановленими особами</t>
  </si>
  <si>
    <t>кількість</t>
  </si>
  <si>
    <t>Сума, тис.грн.</t>
  </si>
  <si>
    <t>кількість поданих до судових органів позовів 
для прийняття рішень</t>
  </si>
  <si>
    <t>кількість прийнятих 
рішень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</si>
  <si>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</si>
  <si>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</si>
  <si>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</si>
  <si>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</si>
  <si>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</si>
  <si>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</si>
  <si>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</si>
  <si>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</si>
  <si>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</si>
  <si>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</si>
  <si>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</si>
  <si>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</si>
  <si>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</si>
  <si>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</si>
  <si>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</si>
  <si>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</si>
  <si>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</si>
  <si>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</si>
  <si>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</si>
  <si>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</si>
  <si>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</si>
  <si>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</si>
  <si>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</si>
  <si>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</si>
  <si>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</si>
  <si>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>Кримсько-Чорноморський округ</t>
  </si>
  <si>
    <t xml:space="preserve">Азовська морська Інспекція </t>
  </si>
  <si>
    <t>1100. Водні ресурси</t>
  </si>
  <si>
    <t>1110. в тому числі: поверхневі</t>
  </si>
  <si>
    <t>1120. морські</t>
  </si>
  <si>
    <t>1121. з них: берегові об’єкти</t>
  </si>
  <si>
    <t>1122. кораблі, морські судна, ін.плавучі засоби</t>
  </si>
  <si>
    <t>1130. підземні</t>
  </si>
  <si>
    <t>1140. плавучі транспортні засоби</t>
  </si>
  <si>
    <t>1200. Атмосферне повітря</t>
  </si>
  <si>
    <t>1210. в т. ч. стаціонарні об’єкти</t>
  </si>
  <si>
    <t>1211. з них: підприємства, організації</t>
  </si>
  <si>
    <t>1212. автотранспортні підприємства</t>
  </si>
  <si>
    <t>1220. Пересувні транспортні засоби</t>
  </si>
  <si>
    <t>1300. Земельні ресурси</t>
  </si>
  <si>
    <t>1400. Землі водного фонду</t>
  </si>
  <si>
    <t>1500. Надра</t>
  </si>
  <si>
    <t>1600. Поводження з відходами і хімічними речовинами</t>
  </si>
  <si>
    <t>1610. в т. ч. з промисловими відходами</t>
  </si>
  <si>
    <t>1620. в т.ч. з побутовими відходами</t>
  </si>
  <si>
    <t>1630. в.т.ч. з пестицидами та агрохімікатами</t>
  </si>
  <si>
    <t>1640. в.т.ч. з хімічними речовинами</t>
  </si>
  <si>
    <t>1700. Рослинний світ</t>
  </si>
  <si>
    <t>1710. в т. ч. ліси</t>
  </si>
  <si>
    <t>1800. Тваринний світ</t>
  </si>
  <si>
    <t>1810. в т.ч. браконьєрство</t>
  </si>
  <si>
    <t>1900. Рибні ресурси</t>
  </si>
  <si>
    <t>1910. в т.ч. браконьєрство</t>
  </si>
  <si>
    <t>2000. Природно-заповідний фонд</t>
  </si>
  <si>
    <t>2100. Джерела іонізуючого випромінювання</t>
  </si>
  <si>
    <t>2200. Пости екологічного контролю на митній території</t>
  </si>
  <si>
    <t>Центральний апарат</t>
  </si>
  <si>
    <t>Результати здійснення державного нагляду (контролю) у сфері охорони навколишнього природного середовища,  раціонального використання, відтворення і охорони</t>
  </si>
  <si>
    <t>№ 
з/п</t>
  </si>
  <si>
    <r>
      <t>Всього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 1100+1200+1300+1400+ 1500+1600+1700+1800+1900+2000+2100+2200)</t>
    </r>
  </si>
  <si>
    <r>
      <t>Водні ресурси</t>
    </r>
    <r>
      <rPr>
        <b/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(1110+1120+1130+1140)</t>
    </r>
  </si>
  <si>
    <r>
      <t xml:space="preserve">в тому числі: </t>
    </r>
    <r>
      <rPr>
        <b/>
        <sz val="12"/>
        <rFont val="Times New Roman"/>
        <family val="1"/>
        <charset val="204"/>
      </rPr>
      <t>поверхневі</t>
    </r>
  </si>
  <si>
    <r>
      <t>морські</t>
    </r>
    <r>
      <rPr>
        <sz val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(р.1121+1122)</t>
    </r>
  </si>
  <si>
    <t>з них: берегові об’єкти</t>
  </si>
  <si>
    <t>кораблі, морські судна, ін.плавучі засоби</t>
  </si>
  <si>
    <t>підземні</t>
  </si>
  <si>
    <t>плавучі транспортні засоби  
на митній території</t>
  </si>
  <si>
    <r>
      <t>Атмосферне повітря</t>
    </r>
    <r>
      <rPr>
        <sz val="10"/>
        <rFont val="Times New Roman"/>
        <family val="1"/>
        <charset val="204"/>
      </rPr>
      <t xml:space="preserve"> (р.1210+1220)</t>
    </r>
  </si>
  <si>
    <r>
      <t xml:space="preserve">в т. ч. стаціонарні об’єкти </t>
    </r>
    <r>
      <rPr>
        <sz val="10"/>
        <rFont val="Times New Roman"/>
        <family val="1"/>
        <charset val="204"/>
      </rPr>
      <t>(р.1211+1212)</t>
    </r>
  </si>
  <si>
    <t>з них: підприємства, організації</t>
  </si>
  <si>
    <t>автотранспортні підприємства</t>
  </si>
  <si>
    <t>Пересувні транспортні засоби</t>
  </si>
  <si>
    <t>Земельні ресурси</t>
  </si>
  <si>
    <t>Землі водного фонду</t>
  </si>
  <si>
    <t>Надра</t>
  </si>
  <si>
    <r>
      <t>Поводження з відходами і хімічними речовинами</t>
    </r>
    <r>
      <rPr>
        <sz val="11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(р.1610+1620+1630+1640)</t>
    </r>
  </si>
  <si>
    <t>в т. ч. з промисловими відходами</t>
  </si>
  <si>
    <t>в т.ч. з побутовими відходами</t>
  </si>
  <si>
    <t>в.т.ч. з пестицидами та агрохімікатами</t>
  </si>
  <si>
    <t>в.т.ч. з хімічними речовинами</t>
  </si>
  <si>
    <t>Рослинний світ</t>
  </si>
  <si>
    <t>в т. ч. ліси</t>
  </si>
  <si>
    <t>Тваринний світ</t>
  </si>
  <si>
    <t>в т.ч. браконьєрство</t>
  </si>
  <si>
    <t>Рибні ресурси</t>
  </si>
  <si>
    <t>Природно-заповідний фонд</t>
  </si>
  <si>
    <t>Джерела іонізуючого випромінювання</t>
  </si>
  <si>
    <t>Пости екологічного контролю                        на митній території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</si>
</sst>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4" x14ac:knownFonts="1">
    <font>
      <sz val="11"/>
      <color rgb="FF000000"/>
      <name val="Calibri"/>
    </font>
    <font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i/>
      <sz val="9"/>
      <color rgb="FF000000"/>
      <name val="Calibri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rgb="FFFFFFFF"/>
      </patternFill>
    </fill>
    <fill>
      <patternFill patternType="solid">
        <fgColor rgb="FFD6E3BC"/>
        <bgColor rgb="FFFFFFFF"/>
      </patternFill>
    </fill>
    <fill>
      <patternFill patternType="solid">
        <fgColor indexed="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2" borderId="0"/>
  </cellStyleXfs>
  <cellXfs count="56">
    <xf numFmtId="0" fontId="0" fillId="2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2" borderId="15" xfId="1" applyFont="1" applyBorder="1" applyAlignment="1">
      <alignment textRotation="90" wrapText="1"/>
    </xf>
    <xf numFmtId="0" fontId="8" fillId="2" borderId="15" xfId="1" applyFont="1" applyBorder="1" applyAlignment="1">
      <alignment textRotation="90" wrapText="1"/>
    </xf>
    <xf numFmtId="164" fontId="7" fillId="2" borderId="15" xfId="1" applyNumberFormat="1" applyFont="1" applyBorder="1" applyAlignment="1">
      <alignment horizontal="center" vertical="center" textRotation="90" wrapText="1"/>
    </xf>
    <xf numFmtId="164" fontId="7" fillId="2" borderId="15" xfId="1" applyNumberFormat="1" applyFont="1" applyFill="1" applyBorder="1" applyAlignment="1">
      <alignment textRotation="90" wrapText="1"/>
    </xf>
    <xf numFmtId="0" fontId="7" fillId="2" borderId="15" xfId="1" applyFont="1" applyFill="1" applyBorder="1" applyAlignment="1">
      <alignment horizontal="center" textRotation="90" wrapText="1"/>
    </xf>
    <xf numFmtId="0" fontId="7" fillId="2" borderId="15" xfId="1" applyFont="1" applyFill="1" applyBorder="1" applyAlignment="1">
      <alignment textRotation="90" wrapText="1"/>
    </xf>
    <xf numFmtId="1" fontId="7" fillId="2" borderId="15" xfId="1" applyNumberFormat="1" applyFont="1" applyFill="1" applyBorder="1" applyAlignment="1">
      <alignment horizontal="center" vertical="center" textRotation="90" wrapText="1"/>
    </xf>
    <xf numFmtId="1" fontId="7" fillId="2" borderId="15" xfId="1" applyNumberFormat="1" applyFont="1" applyFill="1" applyBorder="1" applyAlignment="1">
      <alignment horizontal="center" vertical="center" wrapText="1"/>
    </xf>
    <xf numFmtId="1" fontId="7" fillId="2" borderId="15" xfId="1" applyNumberFormat="1" applyFont="1" applyFill="1" applyBorder="1" applyAlignment="1">
      <alignment textRotation="90" wrapText="1"/>
    </xf>
    <xf numFmtId="0" fontId="9" fillId="2" borderId="15" xfId="1" applyFont="1" applyBorder="1" applyAlignment="1">
      <alignment horizontal="center"/>
    </xf>
    <xf numFmtId="0" fontId="7" fillId="5" borderId="15" xfId="1" applyFont="1" applyFill="1" applyBorder="1"/>
    <xf numFmtId="0" fontId="6" fillId="5" borderId="15" xfId="1" applyFont="1" applyFill="1" applyBorder="1" applyAlignment="1">
      <alignment wrapText="1"/>
    </xf>
    <xf numFmtId="0" fontId="11" fillId="5" borderId="15" xfId="1" applyFont="1" applyFill="1" applyBorder="1"/>
    <xf numFmtId="0" fontId="6" fillId="5" borderId="15" xfId="1" applyFont="1" applyFill="1" applyBorder="1" applyAlignment="1"/>
    <xf numFmtId="0" fontId="7" fillId="2" borderId="15" xfId="1" applyFont="1" applyBorder="1"/>
    <xf numFmtId="0" fontId="7" fillId="2" borderId="15" xfId="1" applyFont="1" applyBorder="1" applyAlignment="1"/>
    <xf numFmtId="0" fontId="11" fillId="2" borderId="15" xfId="1" applyFont="1" applyFill="1" applyBorder="1"/>
    <xf numFmtId="0" fontId="8" fillId="2" borderId="15" xfId="1" applyFont="1" applyBorder="1" applyAlignment="1">
      <alignment wrapText="1"/>
    </xf>
    <xf numFmtId="0" fontId="7" fillId="2" borderId="15" xfId="1" applyFont="1" applyBorder="1" applyAlignment="1">
      <alignment wrapText="1"/>
    </xf>
    <xf numFmtId="0" fontId="7" fillId="2" borderId="15" xfId="1" applyFont="1" applyFill="1" applyBorder="1"/>
    <xf numFmtId="0" fontId="7" fillId="2" borderId="0" xfId="1" applyFont="1" applyFill="1" applyAlignment="1">
      <alignment wrapText="1"/>
    </xf>
    <xf numFmtId="49" fontId="12" fillId="5" borderId="15" xfId="1" applyNumberFormat="1" applyFont="1" applyFill="1" applyBorder="1" applyAlignment="1">
      <alignment wrapText="1"/>
    </xf>
    <xf numFmtId="0" fontId="7" fillId="2" borderId="15" xfId="1" applyFont="1" applyFill="1" applyBorder="1" applyAlignment="1"/>
    <xf numFmtId="0" fontId="7" fillId="5" borderId="15" xfId="1" applyFont="1" applyFill="1" applyBorder="1" applyAlignment="1">
      <alignment vertical="center" wrapText="1"/>
    </xf>
    <xf numFmtId="0" fontId="7" fillId="5" borderId="15" xfId="1" applyFont="1" applyFill="1" applyBorder="1" applyAlignment="1">
      <alignment wrapText="1"/>
    </xf>
    <xf numFmtId="0" fontId="7" fillId="2" borderId="15" xfId="1" applyFont="1" applyBorder="1" applyAlignment="1">
      <alignment horizontal="center" wrapText="1"/>
    </xf>
    <xf numFmtId="0" fontId="6" fillId="2" borderId="14" xfId="1" applyFont="1" applyBorder="1" applyAlignment="1">
      <alignment horizontal="center" vertical="center" wrapText="1"/>
    </xf>
    <xf numFmtId="0" fontId="7" fillId="2" borderId="15" xfId="1" applyFont="1" applyBorder="1" applyAlignment="1">
      <alignment horizontal="center" vertical="center" wrapText="1"/>
    </xf>
    <xf numFmtId="0" fontId="6" fillId="2" borderId="15" xfId="1" applyFont="1" applyBorder="1" applyAlignment="1">
      <alignment horizontal="center" vertical="center" wrapText="1"/>
    </xf>
    <xf numFmtId="0" fontId="7" fillId="2" borderId="15" xfId="1" applyFont="1" applyBorder="1" applyAlignment="1">
      <alignment horizontal="center" textRotation="90" wrapText="1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="90" zoomScaleNormal="90" workbookViewId="0">
      <selection activeCell="Y22" sqref="Y22"/>
    </sheetView>
  </sheetViews>
  <sheetFormatPr defaultRowHeight="15" x14ac:dyDescent="0.25"/>
  <cols>
    <col min="1" max="1" width="5" bestFit="1" customWidth="1"/>
    <col min="2" max="2" width="36" customWidth="1"/>
    <col min="3" max="3" width="10.28515625" bestFit="1" customWidth="1"/>
    <col min="4" max="4" width="7.7109375" bestFit="1" customWidth="1"/>
    <col min="5" max="5" width="7.5703125" customWidth="1"/>
    <col min="6" max="6" width="5.42578125" bestFit="1" customWidth="1"/>
    <col min="7" max="7" width="7" customWidth="1"/>
    <col min="8" max="8" width="5.42578125" bestFit="1" customWidth="1"/>
    <col min="9" max="9" width="7.85546875" bestFit="1" customWidth="1"/>
    <col min="10" max="10" width="8" customWidth="1"/>
    <col min="11" max="11" width="7.140625" customWidth="1"/>
    <col min="12" max="12" width="3.5703125" bestFit="1" customWidth="1"/>
    <col min="13" max="13" width="5.7109375" bestFit="1" customWidth="1"/>
    <col min="14" max="14" width="8.140625" bestFit="1" customWidth="1"/>
    <col min="15" max="15" width="7.7109375" customWidth="1"/>
    <col min="16" max="16" width="10.42578125" bestFit="1" customWidth="1"/>
    <col min="17" max="17" width="9.5703125" bestFit="1" customWidth="1"/>
    <col min="18" max="18" width="6.42578125" customWidth="1"/>
    <col min="19" max="19" width="10.42578125" bestFit="1" customWidth="1"/>
    <col min="20" max="20" width="8.28515625" customWidth="1"/>
    <col min="21" max="21" width="9.5703125" customWidth="1"/>
    <col min="22" max="22" width="8.140625" bestFit="1" customWidth="1"/>
    <col min="23" max="23" width="5.7109375" bestFit="1" customWidth="1"/>
  </cols>
  <sheetData>
    <row r="1" spans="1:23" ht="15.75" x14ac:dyDescent="0.25">
      <c r="A1" s="36" t="s">
        <v>87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x14ac:dyDescent="0.25">
      <c r="A2" s="37" t="s">
        <v>88</v>
      </c>
      <c r="B2" s="38" t="s">
        <v>3</v>
      </c>
      <c r="C2" s="35" t="s">
        <v>4</v>
      </c>
      <c r="D2" s="35"/>
      <c r="E2" s="35" t="s">
        <v>5</v>
      </c>
      <c r="F2" s="35"/>
      <c r="G2" s="35" t="s">
        <v>6</v>
      </c>
      <c r="H2" s="35"/>
      <c r="I2" s="35" t="s">
        <v>7</v>
      </c>
      <c r="J2" s="35"/>
      <c r="K2" s="35" t="s">
        <v>8</v>
      </c>
      <c r="L2" s="35"/>
      <c r="M2" s="35"/>
      <c r="N2" s="35"/>
      <c r="O2" s="39" t="s">
        <v>9</v>
      </c>
      <c r="P2" s="35" t="s">
        <v>10</v>
      </c>
      <c r="Q2" s="35"/>
      <c r="R2" s="35" t="s">
        <v>11</v>
      </c>
      <c r="S2" s="35"/>
      <c r="T2" s="35"/>
      <c r="U2" s="35"/>
      <c r="V2" s="35" t="s">
        <v>12</v>
      </c>
      <c r="W2" s="35"/>
    </row>
    <row r="3" spans="1:23" x14ac:dyDescent="0.25">
      <c r="A3" s="37"/>
      <c r="B3" s="38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9"/>
      <c r="P3" s="35"/>
      <c r="Q3" s="35"/>
      <c r="R3" s="35" t="s">
        <v>13</v>
      </c>
      <c r="S3" s="35"/>
      <c r="T3" s="35" t="s">
        <v>14</v>
      </c>
      <c r="U3" s="35"/>
      <c r="V3" s="35"/>
      <c r="W3" s="35"/>
    </row>
    <row r="4" spans="1:23" ht="108" x14ac:dyDescent="0.25">
      <c r="A4" s="37"/>
      <c r="B4" s="38"/>
      <c r="C4" s="10" t="s">
        <v>15</v>
      </c>
      <c r="D4" s="11" t="s">
        <v>16</v>
      </c>
      <c r="E4" s="10" t="s">
        <v>17</v>
      </c>
      <c r="F4" s="11" t="s">
        <v>18</v>
      </c>
      <c r="G4" s="11" t="s">
        <v>15</v>
      </c>
      <c r="H4" s="11" t="s">
        <v>19</v>
      </c>
      <c r="I4" s="12" t="s">
        <v>20</v>
      </c>
      <c r="J4" s="12" t="s">
        <v>21</v>
      </c>
      <c r="K4" s="13" t="s">
        <v>15</v>
      </c>
      <c r="L4" s="13" t="s">
        <v>22</v>
      </c>
      <c r="M4" s="13" t="s">
        <v>23</v>
      </c>
      <c r="N4" s="14" t="s">
        <v>24</v>
      </c>
      <c r="O4" s="39"/>
      <c r="P4" s="15" t="s">
        <v>15</v>
      </c>
      <c r="Q4" s="15" t="s">
        <v>25</v>
      </c>
      <c r="R4" s="16" t="s">
        <v>26</v>
      </c>
      <c r="S4" s="17" t="s">
        <v>27</v>
      </c>
      <c r="T4" s="16" t="s">
        <v>26</v>
      </c>
      <c r="U4" s="17" t="s">
        <v>27</v>
      </c>
      <c r="V4" s="18" t="s">
        <v>28</v>
      </c>
      <c r="W4" s="18" t="s">
        <v>29</v>
      </c>
    </row>
    <row r="5" spans="1:23" x14ac:dyDescent="0.25">
      <c r="A5" s="19">
        <v>1</v>
      </c>
      <c r="B5" s="19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  <c r="I5" s="19">
        <v>9</v>
      </c>
      <c r="J5" s="19">
        <v>10</v>
      </c>
      <c r="K5" s="19">
        <v>11</v>
      </c>
      <c r="L5" s="19">
        <v>12</v>
      </c>
      <c r="M5" s="19">
        <v>13</v>
      </c>
      <c r="N5" s="19">
        <v>14</v>
      </c>
      <c r="O5" s="19">
        <v>15</v>
      </c>
      <c r="P5" s="19">
        <v>16</v>
      </c>
      <c r="Q5" s="19">
        <v>17</v>
      </c>
      <c r="R5" s="19">
        <v>18</v>
      </c>
      <c r="S5" s="19">
        <v>19</v>
      </c>
      <c r="T5" s="19">
        <v>20</v>
      </c>
      <c r="U5" s="19">
        <v>21</v>
      </c>
      <c r="V5" s="19">
        <v>22</v>
      </c>
      <c r="W5" s="19">
        <v>23</v>
      </c>
    </row>
    <row r="6" spans="1:23" ht="40.5" x14ac:dyDescent="0.25">
      <c r="A6" s="20">
        <v>1000</v>
      </c>
      <c r="B6" s="21" t="s">
        <v>89</v>
      </c>
      <c r="C6" s="22">
        <f>C7+C14+C19+C20+C21+C22+C27+C29+C31+C33+C34+C35</f>
        <v>30252</v>
      </c>
      <c r="D6" s="22">
        <f t="shared" ref="D6:W6" si="0">D7+D14+D19+D20+D21+D22+D27+D29+D31+D33+D34+D35</f>
        <v>82</v>
      </c>
      <c r="E6" s="22">
        <f t="shared" si="0"/>
        <v>31787</v>
      </c>
      <c r="F6" s="22">
        <f t="shared" si="0"/>
        <v>1697</v>
      </c>
      <c r="G6" s="22">
        <f t="shared" si="0"/>
        <v>28524</v>
      </c>
      <c r="H6" s="22">
        <f t="shared" si="0"/>
        <v>126</v>
      </c>
      <c r="I6" s="22">
        <f t="shared" si="0"/>
        <v>8444.0110000000004</v>
      </c>
      <c r="J6" s="22">
        <f t="shared" si="0"/>
        <v>8111.0829999999996</v>
      </c>
      <c r="K6" s="22">
        <f t="shared" si="0"/>
        <v>1313</v>
      </c>
      <c r="L6" s="22">
        <f t="shared" si="0"/>
        <v>162</v>
      </c>
      <c r="M6" s="22">
        <f t="shared" si="0"/>
        <v>1040</v>
      </c>
      <c r="N6" s="22">
        <f t="shared" si="0"/>
        <v>796</v>
      </c>
      <c r="O6" s="22">
        <f t="shared" si="0"/>
        <v>508</v>
      </c>
      <c r="P6" s="22">
        <f t="shared" si="0"/>
        <v>2158741.3496699999</v>
      </c>
      <c r="Q6" s="22">
        <f t="shared" si="0"/>
        <v>605113.51100000006</v>
      </c>
      <c r="R6" s="22">
        <f t="shared" si="0"/>
        <v>3411</v>
      </c>
      <c r="S6" s="22">
        <f t="shared" si="0"/>
        <v>1440873.9466300001</v>
      </c>
      <c r="T6" s="22">
        <f t="shared" si="0"/>
        <v>2510</v>
      </c>
      <c r="U6" s="22">
        <f t="shared" si="0"/>
        <v>81974.012430000002</v>
      </c>
      <c r="V6" s="22">
        <f t="shared" si="0"/>
        <v>126</v>
      </c>
      <c r="W6" s="22">
        <f t="shared" si="0"/>
        <v>32</v>
      </c>
    </row>
    <row r="7" spans="1:23" ht="15.75" x14ac:dyDescent="0.25">
      <c r="A7" s="20">
        <v>1100</v>
      </c>
      <c r="B7" s="23" t="s">
        <v>90</v>
      </c>
      <c r="C7" s="22">
        <f>Лист2!B36</f>
        <v>4682</v>
      </c>
      <c r="D7" s="22">
        <f>Лист2!C36</f>
        <v>36</v>
      </c>
      <c r="E7" s="22">
        <f>Лист2!D36</f>
        <v>3777</v>
      </c>
      <c r="F7" s="22">
        <f>Лист2!E36</f>
        <v>16</v>
      </c>
      <c r="G7" s="22">
        <f>Лист2!F36</f>
        <v>3212</v>
      </c>
      <c r="H7" s="22">
        <f>Лист2!G36</f>
        <v>0</v>
      </c>
      <c r="I7" s="22">
        <f>Лист2!H36</f>
        <v>690.03</v>
      </c>
      <c r="J7" s="22">
        <f>Лист2!I36</f>
        <v>676.86800000000017</v>
      </c>
      <c r="K7" s="22">
        <f>Лист2!J36</f>
        <v>117</v>
      </c>
      <c r="L7" s="22">
        <f>Лист2!K36</f>
        <v>57</v>
      </c>
      <c r="M7" s="22">
        <f>Лист2!L36</f>
        <v>52</v>
      </c>
      <c r="N7" s="22">
        <f>Лист2!M36</f>
        <v>76</v>
      </c>
      <c r="O7" s="22">
        <f>Лист2!N36</f>
        <v>24</v>
      </c>
      <c r="P7" s="22">
        <f>Лист2!O36</f>
        <v>188362.61763000005</v>
      </c>
      <c r="Q7" s="22">
        <f>Лист2!P36</f>
        <v>3.7429999999999999</v>
      </c>
      <c r="R7" s="22">
        <f>Лист2!Q36</f>
        <v>817</v>
      </c>
      <c r="S7" s="22">
        <f>Лист2!R36</f>
        <v>189021.77463000006</v>
      </c>
      <c r="T7" s="22">
        <f>Лист2!S36</f>
        <v>720</v>
      </c>
      <c r="U7" s="22">
        <f>Лист2!T36</f>
        <v>31095.287430000004</v>
      </c>
      <c r="V7" s="22">
        <f>Лист2!U36</f>
        <v>26</v>
      </c>
      <c r="W7" s="22">
        <f>Лист2!V36</f>
        <v>7</v>
      </c>
    </row>
    <row r="8" spans="1:23" ht="15.75" x14ac:dyDescent="0.25">
      <c r="A8" s="24">
        <v>1110</v>
      </c>
      <c r="B8" s="25" t="s">
        <v>91</v>
      </c>
      <c r="C8" s="26">
        <f>Лист3!B36</f>
        <v>2373</v>
      </c>
      <c r="D8" s="26">
        <f>Лист3!C36</f>
        <v>29</v>
      </c>
      <c r="E8" s="26">
        <f>Лист3!D36</f>
        <v>2224</v>
      </c>
      <c r="F8" s="26">
        <f>Лист3!E36</f>
        <v>11</v>
      </c>
      <c r="G8" s="26">
        <f>Лист3!F36</f>
        <v>1854</v>
      </c>
      <c r="H8" s="26">
        <f>Лист3!G36</f>
        <v>0</v>
      </c>
      <c r="I8" s="26">
        <f>Лист3!H36</f>
        <v>363.2530000000001</v>
      </c>
      <c r="J8" s="26">
        <f>Лист3!I36</f>
        <v>353.90899999999999</v>
      </c>
      <c r="K8" s="26">
        <f>Лист3!J36</f>
        <v>56</v>
      </c>
      <c r="L8" s="26">
        <f>Лист3!K36</f>
        <v>18</v>
      </c>
      <c r="M8" s="26">
        <f>Лист3!L36</f>
        <v>39</v>
      </c>
      <c r="N8" s="26">
        <f>Лист3!M36</f>
        <v>31</v>
      </c>
      <c r="O8" s="26">
        <f>Лист3!N36</f>
        <v>9</v>
      </c>
      <c r="P8" s="26">
        <f>Лист3!O36</f>
        <v>60238.391400000008</v>
      </c>
      <c r="Q8" s="26">
        <f>Лист3!P36</f>
        <v>3.7429999999999999</v>
      </c>
      <c r="R8" s="26">
        <f>Лист3!Q36</f>
        <v>409</v>
      </c>
      <c r="S8" s="26">
        <f>Лист3!R36</f>
        <v>60370.079400000002</v>
      </c>
      <c r="T8" s="26">
        <f>Лист3!S36</f>
        <v>373</v>
      </c>
      <c r="U8" s="26">
        <f>Лист3!T36</f>
        <v>8722.5810000000019</v>
      </c>
      <c r="V8" s="26">
        <f>Лист3!U36</f>
        <v>14</v>
      </c>
      <c r="W8" s="26">
        <f>Лист3!V36</f>
        <v>3</v>
      </c>
    </row>
    <row r="9" spans="1:23" x14ac:dyDescent="0.25">
      <c r="A9" s="24">
        <v>1120</v>
      </c>
      <c r="B9" s="25" t="s">
        <v>92</v>
      </c>
      <c r="C9" s="26">
        <f>Лист4!B36</f>
        <v>9</v>
      </c>
      <c r="D9" s="26">
        <f>Лист4!C36</f>
        <v>0</v>
      </c>
      <c r="E9" s="26">
        <f>Лист4!D36</f>
        <v>11</v>
      </c>
      <c r="F9" s="26">
        <f>Лист4!E36</f>
        <v>0</v>
      </c>
      <c r="G9" s="26">
        <f>Лист4!F36</f>
        <v>11</v>
      </c>
      <c r="H9" s="26">
        <f>Лист4!G36</f>
        <v>0</v>
      </c>
      <c r="I9" s="26">
        <f>Лист4!H36</f>
        <v>22.219000000000001</v>
      </c>
      <c r="J9" s="26">
        <f>Лист4!I36</f>
        <v>22.253</v>
      </c>
      <c r="K9" s="26">
        <f>Лист4!J36</f>
        <v>1</v>
      </c>
      <c r="L9" s="26">
        <f>Лист4!K36</f>
        <v>1</v>
      </c>
      <c r="M9" s="26">
        <f>Лист4!L36</f>
        <v>0</v>
      </c>
      <c r="N9" s="26">
        <f>Лист4!M36</f>
        <v>1</v>
      </c>
      <c r="O9" s="26">
        <f>Лист4!N36</f>
        <v>0</v>
      </c>
      <c r="P9" s="26">
        <f>Лист4!O36</f>
        <v>457.87700000000001</v>
      </c>
      <c r="Q9" s="26">
        <f>Лист4!P36</f>
        <v>0</v>
      </c>
      <c r="R9" s="26">
        <f>Лист4!Q36</f>
        <v>2</v>
      </c>
      <c r="S9" s="26">
        <f>Лист4!R36</f>
        <v>457.87700000000001</v>
      </c>
      <c r="T9" s="26">
        <f>Лист4!S36</f>
        <v>1</v>
      </c>
      <c r="U9" s="26">
        <f>Лист4!T36</f>
        <v>117.875</v>
      </c>
      <c r="V9" s="26">
        <f>Лист4!U36</f>
        <v>0</v>
      </c>
      <c r="W9" s="26">
        <f>Лист4!V36</f>
        <v>0</v>
      </c>
    </row>
    <row r="10" spans="1:23" x14ac:dyDescent="0.25">
      <c r="A10" s="24">
        <v>1121</v>
      </c>
      <c r="B10" s="25" t="s">
        <v>93</v>
      </c>
      <c r="C10" s="26">
        <f>Лист5!B36</f>
        <v>7</v>
      </c>
      <c r="D10" s="26">
        <f>Лист5!C36</f>
        <v>0</v>
      </c>
      <c r="E10" s="26">
        <f>Лист5!D36</f>
        <v>5</v>
      </c>
      <c r="F10" s="26">
        <f>Лист5!E36</f>
        <v>0</v>
      </c>
      <c r="G10" s="26">
        <f>Лист5!F36</f>
        <v>5</v>
      </c>
      <c r="H10" s="26">
        <f>Лист5!G36</f>
        <v>0</v>
      </c>
      <c r="I10" s="26">
        <f>Лист5!H36</f>
        <v>0.96900000000000008</v>
      </c>
      <c r="J10" s="26">
        <f>Лист5!I36</f>
        <v>1.0030000000000001</v>
      </c>
      <c r="K10" s="26">
        <f>Лист5!J36</f>
        <v>0</v>
      </c>
      <c r="L10" s="26">
        <f>Лист5!K36</f>
        <v>0</v>
      </c>
      <c r="M10" s="26">
        <f>Лист5!L36</f>
        <v>0</v>
      </c>
      <c r="N10" s="26">
        <f>Лист5!M36</f>
        <v>0</v>
      </c>
      <c r="O10" s="26">
        <f>Лист5!N36</f>
        <v>0</v>
      </c>
      <c r="P10" s="26">
        <f>Лист5!O36</f>
        <v>0</v>
      </c>
      <c r="Q10" s="26">
        <f>Лист5!P36</f>
        <v>0</v>
      </c>
      <c r="R10" s="26">
        <f>Лист5!Q36</f>
        <v>0</v>
      </c>
      <c r="S10" s="26">
        <f>Лист5!R36</f>
        <v>0</v>
      </c>
      <c r="T10" s="26">
        <f>Лист5!S36</f>
        <v>0</v>
      </c>
      <c r="U10" s="26">
        <f>Лист5!T36</f>
        <v>114</v>
      </c>
      <c r="V10" s="26">
        <f>Лист5!U36</f>
        <v>0</v>
      </c>
      <c r="W10" s="26">
        <f>Лист5!V36</f>
        <v>0</v>
      </c>
    </row>
    <row r="11" spans="1:23" x14ac:dyDescent="0.25">
      <c r="A11" s="24">
        <v>1122</v>
      </c>
      <c r="B11" s="27" t="s">
        <v>94</v>
      </c>
      <c r="C11" s="26">
        <f>Лист6!B36</f>
        <v>2</v>
      </c>
      <c r="D11" s="26">
        <f>Лист6!C36</f>
        <v>0</v>
      </c>
      <c r="E11" s="26">
        <f>Лист6!D36</f>
        <v>6</v>
      </c>
      <c r="F11" s="26">
        <f>Лист6!E36</f>
        <v>0</v>
      </c>
      <c r="G11" s="26">
        <f>Лист6!F36</f>
        <v>6</v>
      </c>
      <c r="H11" s="26">
        <f>Лист6!G36</f>
        <v>0</v>
      </c>
      <c r="I11" s="26">
        <f>Лист6!H36</f>
        <v>21.25</v>
      </c>
      <c r="J11" s="26">
        <f>Лист6!I36</f>
        <v>21.25</v>
      </c>
      <c r="K11" s="26">
        <f>Лист6!J36</f>
        <v>1</v>
      </c>
      <c r="L11" s="26">
        <f>Лист6!K36</f>
        <v>1</v>
      </c>
      <c r="M11" s="26">
        <f>Лист6!L36</f>
        <v>0</v>
      </c>
      <c r="N11" s="26">
        <f>Лист6!M36</f>
        <v>1</v>
      </c>
      <c r="O11" s="26">
        <f>Лист6!N36</f>
        <v>0</v>
      </c>
      <c r="P11" s="26">
        <f>Лист6!O36</f>
        <v>457.87700000000001</v>
      </c>
      <c r="Q11" s="26">
        <f>Лист6!P36</f>
        <v>0</v>
      </c>
      <c r="R11" s="26">
        <f>Лист6!Q36</f>
        <v>2</v>
      </c>
      <c r="S11" s="26">
        <f>Лист6!R36</f>
        <v>457.87700000000001</v>
      </c>
      <c r="T11" s="26">
        <f>Лист6!S36</f>
        <v>1</v>
      </c>
      <c r="U11" s="26">
        <f>Лист6!T36</f>
        <v>3.875</v>
      </c>
      <c r="V11" s="26">
        <f>Лист6!U36</f>
        <v>0</v>
      </c>
      <c r="W11" s="26">
        <f>Лист6!V36</f>
        <v>0</v>
      </c>
    </row>
    <row r="12" spans="1:23" x14ac:dyDescent="0.25">
      <c r="A12" s="24">
        <v>1130</v>
      </c>
      <c r="B12" s="28" t="s">
        <v>95</v>
      </c>
      <c r="C12" s="26">
        <f>Лист7!B36</f>
        <v>2300</v>
      </c>
      <c r="D12" s="26">
        <f>Лист7!C36</f>
        <v>7</v>
      </c>
      <c r="E12" s="26">
        <f>Лист7!D36</f>
        <v>1540</v>
      </c>
      <c r="F12" s="26">
        <f>Лист7!E36</f>
        <v>5</v>
      </c>
      <c r="G12" s="26">
        <f>Лист7!F36</f>
        <v>1346</v>
      </c>
      <c r="H12" s="26">
        <f>Лист7!G36</f>
        <v>0</v>
      </c>
      <c r="I12" s="26">
        <f>Лист7!H36</f>
        <v>303.28299999999996</v>
      </c>
      <c r="J12" s="26">
        <f>Лист7!I36</f>
        <v>299.43099999999993</v>
      </c>
      <c r="K12" s="26">
        <f>Лист7!J36</f>
        <v>60</v>
      </c>
      <c r="L12" s="26">
        <f>Лист7!K36</f>
        <v>38</v>
      </c>
      <c r="M12" s="26">
        <f>Лист7!L36</f>
        <v>13</v>
      </c>
      <c r="N12" s="26">
        <f>Лист7!M36</f>
        <v>44</v>
      </c>
      <c r="O12" s="26">
        <f>Лист7!N36</f>
        <v>15</v>
      </c>
      <c r="P12" s="26">
        <f>Лист7!O36</f>
        <v>60996.143749999996</v>
      </c>
      <c r="Q12" s="26">
        <f>Лист7!P36</f>
        <v>0</v>
      </c>
      <c r="R12" s="26">
        <f>Лист7!Q36</f>
        <v>403</v>
      </c>
      <c r="S12" s="26">
        <f>Лист7!R36</f>
        <v>61523.612750000008</v>
      </c>
      <c r="T12" s="26">
        <f>Лист7!S36</f>
        <v>345</v>
      </c>
      <c r="U12" s="26">
        <f>Лист7!T36</f>
        <v>21674.218000000008</v>
      </c>
      <c r="V12" s="26">
        <f>Лист7!U36</f>
        <v>12</v>
      </c>
      <c r="W12" s="26">
        <f>Лист7!V36</f>
        <v>4</v>
      </c>
    </row>
    <row r="13" spans="1:23" ht="26.25" x14ac:dyDescent="0.25">
      <c r="A13" s="29">
        <v>1140</v>
      </c>
      <c r="B13" s="30" t="s">
        <v>96</v>
      </c>
      <c r="C13" s="26">
        <f>Лист8!B36</f>
        <v>0</v>
      </c>
      <c r="D13" s="26">
        <f>Лист8!C36</f>
        <v>0</v>
      </c>
      <c r="E13" s="26">
        <f>Лист8!D36</f>
        <v>1</v>
      </c>
      <c r="F13" s="26">
        <f>Лист8!E36</f>
        <v>0</v>
      </c>
      <c r="G13" s="26">
        <f>Лист8!F36</f>
        <v>1</v>
      </c>
      <c r="H13" s="26">
        <f>Лист8!G36</f>
        <v>0</v>
      </c>
      <c r="I13" s="26">
        <f>Лист8!H36</f>
        <v>1.19</v>
      </c>
      <c r="J13" s="26">
        <f>Лист8!I36</f>
        <v>1.19</v>
      </c>
      <c r="K13" s="26">
        <f>Лист8!J36</f>
        <v>0</v>
      </c>
      <c r="L13" s="26">
        <f>Лист8!K36</f>
        <v>0</v>
      </c>
      <c r="M13" s="26">
        <f>Лист8!L36</f>
        <v>0</v>
      </c>
      <c r="N13" s="26">
        <f>Лист8!M36</f>
        <v>0</v>
      </c>
      <c r="O13" s="26">
        <f>Лист8!N36</f>
        <v>0</v>
      </c>
      <c r="P13" s="26">
        <f>Лист8!O36</f>
        <v>65174.542000000001</v>
      </c>
      <c r="Q13" s="26">
        <f>Лист8!P36</f>
        <v>0</v>
      </c>
      <c r="R13" s="26">
        <f>Лист8!Q36</f>
        <v>1</v>
      </c>
      <c r="S13" s="26">
        <f>Лист8!R36</f>
        <v>65174.542000000001</v>
      </c>
      <c r="T13" s="26">
        <f>Лист8!S36</f>
        <v>0</v>
      </c>
      <c r="U13" s="26">
        <f>Лист8!T36</f>
        <v>0</v>
      </c>
      <c r="V13" s="26">
        <f>Лист8!U36</f>
        <v>0</v>
      </c>
      <c r="W13" s="26">
        <f>Лист8!V36</f>
        <v>0</v>
      </c>
    </row>
    <row r="14" spans="1:23" ht="15.75" x14ac:dyDescent="0.25">
      <c r="A14" s="20">
        <v>1200</v>
      </c>
      <c r="B14" s="21" t="s">
        <v>97</v>
      </c>
      <c r="C14" s="26">
        <f>Лист9!B36</f>
        <v>5397</v>
      </c>
      <c r="D14" s="26">
        <f>Лист9!C36</f>
        <v>17</v>
      </c>
      <c r="E14" s="26">
        <f>Лист9!D36</f>
        <v>4055</v>
      </c>
      <c r="F14" s="26">
        <f>Лист9!E36</f>
        <v>66</v>
      </c>
      <c r="G14" s="26">
        <f>Лист9!F36</f>
        <v>3503</v>
      </c>
      <c r="H14" s="26">
        <f>Лист9!G36</f>
        <v>0</v>
      </c>
      <c r="I14" s="26">
        <f>Лист9!H36</f>
        <v>829.2650000000001</v>
      </c>
      <c r="J14" s="26">
        <f>Лист9!I36</f>
        <v>952.47299999999996</v>
      </c>
      <c r="K14" s="26">
        <f>Лист9!J36</f>
        <v>65</v>
      </c>
      <c r="L14" s="26">
        <f>Лист9!K36</f>
        <v>18</v>
      </c>
      <c r="M14" s="26">
        <f>Лист9!L36</f>
        <v>42</v>
      </c>
      <c r="N14" s="26">
        <f>Лист9!M36</f>
        <v>37</v>
      </c>
      <c r="O14" s="26">
        <f>Лист9!N36</f>
        <v>13</v>
      </c>
      <c r="P14" s="26">
        <f>Лист9!O36</f>
        <v>73361.549999999988</v>
      </c>
      <c r="Q14" s="26">
        <f>Лист9!P36</f>
        <v>0</v>
      </c>
      <c r="R14" s="26">
        <f>Лист9!Q36</f>
        <v>431</v>
      </c>
      <c r="S14" s="26">
        <f>Лист9!R36</f>
        <v>73408.621999999988</v>
      </c>
      <c r="T14" s="26">
        <f>Лист9!S36</f>
        <v>345</v>
      </c>
      <c r="U14" s="26">
        <f>Лист9!T36</f>
        <v>14729.566999999994</v>
      </c>
      <c r="V14" s="26">
        <f>Лист9!U36</f>
        <v>78</v>
      </c>
      <c r="W14" s="26">
        <f>Лист9!V36</f>
        <v>16</v>
      </c>
    </row>
    <row r="15" spans="1:23" x14ac:dyDescent="0.25">
      <c r="A15" s="24">
        <v>1210</v>
      </c>
      <c r="B15" s="28" t="s">
        <v>98</v>
      </c>
      <c r="C15" s="26">
        <f>Лист10!B36</f>
        <v>4932</v>
      </c>
      <c r="D15" s="26">
        <f>Лист10!C36</f>
        <v>16</v>
      </c>
      <c r="E15" s="26">
        <f>Лист10!D36</f>
        <v>3999</v>
      </c>
      <c r="F15" s="26">
        <f>Лист10!E36</f>
        <v>66</v>
      </c>
      <c r="G15" s="26">
        <f>Лист10!F36</f>
        <v>3448</v>
      </c>
      <c r="H15" s="26">
        <f>Лист10!G36</f>
        <v>0</v>
      </c>
      <c r="I15" s="26">
        <f>Лист10!H36</f>
        <v>787.2</v>
      </c>
      <c r="J15" s="26">
        <f>Лист10!I36</f>
        <v>912.61799999999994</v>
      </c>
      <c r="K15" s="26">
        <f>Лист10!J36</f>
        <v>62</v>
      </c>
      <c r="L15" s="26">
        <f>Лист10!K36</f>
        <v>15</v>
      </c>
      <c r="M15" s="26">
        <f>Лист10!L36</f>
        <v>42</v>
      </c>
      <c r="N15" s="26">
        <f>Лист10!M36</f>
        <v>37</v>
      </c>
      <c r="O15" s="26">
        <f>Лист10!N36</f>
        <v>13</v>
      </c>
      <c r="P15" s="26">
        <f>Лист10!O36</f>
        <v>73361.549999999988</v>
      </c>
      <c r="Q15" s="26">
        <f>Лист10!P36</f>
        <v>0</v>
      </c>
      <c r="R15" s="26">
        <f>Лист10!Q36</f>
        <v>431</v>
      </c>
      <c r="S15" s="26">
        <f>Лист10!R36</f>
        <v>73408.621999999988</v>
      </c>
      <c r="T15" s="26">
        <f>Лист10!S36</f>
        <v>345</v>
      </c>
      <c r="U15" s="26">
        <f>Лист10!T36</f>
        <v>14729.566999999994</v>
      </c>
      <c r="V15" s="26">
        <f>Лист10!U36</f>
        <v>78</v>
      </c>
      <c r="W15" s="26">
        <f>Лист10!V36</f>
        <v>16</v>
      </c>
    </row>
    <row r="16" spans="1:23" x14ac:dyDescent="0.25">
      <c r="A16" s="24">
        <v>1211</v>
      </c>
      <c r="B16" s="25" t="s">
        <v>99</v>
      </c>
      <c r="C16" s="26">
        <f>Лист11!B36</f>
        <v>4902</v>
      </c>
      <c r="D16" s="26">
        <f>Лист11!C36</f>
        <v>16</v>
      </c>
      <c r="E16" s="26">
        <f>Лист11!D36</f>
        <v>3981</v>
      </c>
      <c r="F16" s="26">
        <f>Лист11!E36</f>
        <v>66</v>
      </c>
      <c r="G16" s="26">
        <f>Лист11!F36</f>
        <v>3431</v>
      </c>
      <c r="H16" s="26">
        <f>Лист11!G36</f>
        <v>0</v>
      </c>
      <c r="I16" s="26">
        <f>Лист11!H36</f>
        <v>783.39199999999994</v>
      </c>
      <c r="J16" s="26">
        <f>Лист11!I36</f>
        <v>908.69100000000003</v>
      </c>
      <c r="K16" s="26">
        <f>Лист11!J36</f>
        <v>62</v>
      </c>
      <c r="L16" s="26">
        <f>Лист11!K36</f>
        <v>15</v>
      </c>
      <c r="M16" s="26">
        <f>Лист11!L36</f>
        <v>42</v>
      </c>
      <c r="N16" s="26">
        <f>Лист11!M36</f>
        <v>37</v>
      </c>
      <c r="O16" s="26">
        <f>Лист11!N36</f>
        <v>13</v>
      </c>
      <c r="P16" s="26">
        <f>Лист11!O36</f>
        <v>73361.549999999988</v>
      </c>
      <c r="Q16" s="26">
        <f>Лист11!P36</f>
        <v>0</v>
      </c>
      <c r="R16" s="26">
        <f>Лист11!Q36</f>
        <v>431</v>
      </c>
      <c r="S16" s="26">
        <f>Лист11!R36</f>
        <v>73408.621999999988</v>
      </c>
      <c r="T16" s="26">
        <f>Лист11!S36</f>
        <v>345</v>
      </c>
      <c r="U16" s="26">
        <f>Лист11!T36</f>
        <v>14729.084999999994</v>
      </c>
      <c r="V16" s="26">
        <f>Лист11!U36</f>
        <v>76</v>
      </c>
      <c r="W16" s="26">
        <f>Лист11!V36</f>
        <v>16</v>
      </c>
    </row>
    <row r="17" spans="1:23" x14ac:dyDescent="0.25">
      <c r="A17" s="24">
        <v>1212</v>
      </c>
      <c r="B17" s="25" t="s">
        <v>100</v>
      </c>
      <c r="C17" s="26">
        <f>Лист12!B36</f>
        <v>30</v>
      </c>
      <c r="D17" s="26">
        <f>Лист12!C36</f>
        <v>0</v>
      </c>
      <c r="E17" s="26">
        <f>Лист12!D36</f>
        <v>19</v>
      </c>
      <c r="F17" s="26">
        <f>Лист12!E36</f>
        <v>0</v>
      </c>
      <c r="G17" s="26">
        <f>Лист12!F36</f>
        <v>18</v>
      </c>
      <c r="H17" s="26">
        <f>Лист12!G36</f>
        <v>0</v>
      </c>
      <c r="I17" s="26">
        <f>Лист12!H36</f>
        <v>3.944</v>
      </c>
      <c r="J17" s="26">
        <f>Лист12!I36</f>
        <v>4.0629999999999997</v>
      </c>
      <c r="K17" s="26">
        <f>Лист12!J36</f>
        <v>0</v>
      </c>
      <c r="L17" s="26">
        <f>Лист12!K36</f>
        <v>0</v>
      </c>
      <c r="M17" s="26">
        <f>Лист12!L36</f>
        <v>0</v>
      </c>
      <c r="N17" s="26">
        <f>Лист12!M36</f>
        <v>0</v>
      </c>
      <c r="O17" s="26">
        <f>Лист12!N36</f>
        <v>0</v>
      </c>
      <c r="P17" s="26">
        <f>Лист12!O36</f>
        <v>0</v>
      </c>
      <c r="Q17" s="26">
        <f>Лист12!P36</f>
        <v>0</v>
      </c>
      <c r="R17" s="26">
        <f>Лист12!Q36</f>
        <v>0</v>
      </c>
      <c r="S17" s="26">
        <f>Лист12!R36</f>
        <v>0</v>
      </c>
      <c r="T17" s="26">
        <f>Лист12!S36</f>
        <v>0</v>
      </c>
      <c r="U17" s="26">
        <f>Лист12!T36</f>
        <v>0.48199999999999998</v>
      </c>
      <c r="V17" s="26">
        <f>Лист12!U36</f>
        <v>2</v>
      </c>
      <c r="W17" s="26">
        <f>Лист12!V36</f>
        <v>0</v>
      </c>
    </row>
    <row r="18" spans="1:23" x14ac:dyDescent="0.25">
      <c r="A18" s="24">
        <v>1220</v>
      </c>
      <c r="B18" s="25" t="s">
        <v>101</v>
      </c>
      <c r="C18" s="26">
        <f>Лист13!B36</f>
        <v>465</v>
      </c>
      <c r="D18" s="26">
        <f>Лист13!C36</f>
        <v>1</v>
      </c>
      <c r="E18" s="26">
        <f>Лист13!D36</f>
        <v>54</v>
      </c>
      <c r="F18" s="26">
        <f>Лист13!E36</f>
        <v>0</v>
      </c>
      <c r="G18" s="26">
        <f>Лист13!F36</f>
        <v>54</v>
      </c>
      <c r="H18" s="26">
        <f>Лист13!G36</f>
        <v>0</v>
      </c>
      <c r="I18" s="26">
        <f>Лист13!H36</f>
        <v>41.792999999999999</v>
      </c>
      <c r="J18" s="26">
        <f>Лист13!I36</f>
        <v>39.582999999999998</v>
      </c>
      <c r="K18" s="26">
        <f>Лист13!J36</f>
        <v>3</v>
      </c>
      <c r="L18" s="26">
        <f>Лист13!K36</f>
        <v>3</v>
      </c>
      <c r="M18" s="26">
        <f>Лист13!L36</f>
        <v>0</v>
      </c>
      <c r="N18" s="26">
        <f>Лист13!M36</f>
        <v>0</v>
      </c>
      <c r="O18" s="26">
        <f>Лист13!N36</f>
        <v>0</v>
      </c>
      <c r="P18" s="26">
        <f>Лист13!O36</f>
        <v>0</v>
      </c>
      <c r="Q18" s="26">
        <f>Лист13!P36</f>
        <v>0</v>
      </c>
      <c r="R18" s="26">
        <f>Лист13!Q36</f>
        <v>0</v>
      </c>
      <c r="S18" s="26">
        <f>Лист13!R36</f>
        <v>0</v>
      </c>
      <c r="T18" s="26">
        <f>Лист13!S36</f>
        <v>0</v>
      </c>
      <c r="U18" s="26">
        <f>Лист13!T36</f>
        <v>0</v>
      </c>
      <c r="V18" s="26">
        <f>Лист13!U36</f>
        <v>0</v>
      </c>
      <c r="W18" s="26">
        <f>Лист13!V36</f>
        <v>0</v>
      </c>
    </row>
    <row r="19" spans="1:23" ht="15.75" x14ac:dyDescent="0.25">
      <c r="A19" s="20">
        <v>1300</v>
      </c>
      <c r="B19" s="23" t="s">
        <v>102</v>
      </c>
      <c r="C19" s="26">
        <f>Лист14!B36</f>
        <v>4072</v>
      </c>
      <c r="D19" s="26">
        <f>Лист14!C36</f>
        <v>12</v>
      </c>
      <c r="E19" s="26">
        <f>Лист14!D36</f>
        <v>1290</v>
      </c>
      <c r="F19" s="26">
        <f>Лист14!E36</f>
        <v>7</v>
      </c>
      <c r="G19" s="26">
        <f>Лист14!F36</f>
        <v>1173</v>
      </c>
      <c r="H19" s="26">
        <f>Лист14!G36</f>
        <v>0</v>
      </c>
      <c r="I19" s="26">
        <f>Лист14!H36</f>
        <v>624.81499999999994</v>
      </c>
      <c r="J19" s="26">
        <f>Лист14!I36</f>
        <v>587.048</v>
      </c>
      <c r="K19" s="26">
        <f>Лист14!J36</f>
        <v>158</v>
      </c>
      <c r="L19" s="26">
        <f>Лист14!K36</f>
        <v>32</v>
      </c>
      <c r="M19" s="26">
        <f>Лист14!L36</f>
        <v>108</v>
      </c>
      <c r="N19" s="26">
        <f>Лист14!M36</f>
        <v>76</v>
      </c>
      <c r="O19" s="26">
        <f>Лист14!N36</f>
        <v>47</v>
      </c>
      <c r="P19" s="26">
        <f>Лист14!O36</f>
        <v>564638.54700000002</v>
      </c>
      <c r="Q19" s="26">
        <f>Лист14!P36</f>
        <v>210272.008</v>
      </c>
      <c r="R19" s="26">
        <f>Лист14!Q36</f>
        <v>433</v>
      </c>
      <c r="S19" s="26">
        <f>Лист14!R36</f>
        <v>355353.34800000017</v>
      </c>
      <c r="T19" s="26">
        <f>Лист14!S36</f>
        <v>280</v>
      </c>
      <c r="U19" s="26">
        <f>Лист14!T36</f>
        <v>18173.017</v>
      </c>
      <c r="V19" s="26">
        <f>Лист14!U36</f>
        <v>6</v>
      </c>
      <c r="W19" s="26">
        <f>Лист14!V36</f>
        <v>3</v>
      </c>
    </row>
    <row r="20" spans="1:23" ht="15.75" x14ac:dyDescent="0.25">
      <c r="A20" s="20">
        <v>1400</v>
      </c>
      <c r="B20" s="23" t="s">
        <v>103</v>
      </c>
      <c r="C20" s="26">
        <f>Лист15!B36</f>
        <v>1156</v>
      </c>
      <c r="D20" s="26">
        <f>Лист15!C36</f>
        <v>2</v>
      </c>
      <c r="E20" s="26">
        <f>Лист15!D36</f>
        <v>626</v>
      </c>
      <c r="F20" s="26">
        <f>Лист15!E36</f>
        <v>2</v>
      </c>
      <c r="G20" s="26">
        <f>Лист15!F36</f>
        <v>588</v>
      </c>
      <c r="H20" s="26">
        <f>Лист15!G36</f>
        <v>0</v>
      </c>
      <c r="I20" s="26">
        <f>Лист15!H36</f>
        <v>188.22200000000001</v>
      </c>
      <c r="J20" s="26">
        <f>Лист15!I36</f>
        <v>178.02199999999999</v>
      </c>
      <c r="K20" s="26">
        <f>Лист15!J36</f>
        <v>41</v>
      </c>
      <c r="L20" s="26">
        <f>Лист15!K36</f>
        <v>7</v>
      </c>
      <c r="M20" s="26">
        <f>Лист15!L36</f>
        <v>31</v>
      </c>
      <c r="N20" s="26">
        <f>Лист15!M36</f>
        <v>20</v>
      </c>
      <c r="O20" s="26">
        <f>Лист15!N36</f>
        <v>12</v>
      </c>
      <c r="P20" s="26">
        <f>Лист15!O36</f>
        <v>106155.57500000001</v>
      </c>
      <c r="Q20" s="26">
        <f>Лист15!P36</f>
        <v>57608.434000000001</v>
      </c>
      <c r="R20" s="26">
        <f>Лист15!Q36</f>
        <v>176</v>
      </c>
      <c r="S20" s="26">
        <f>Лист15!R36</f>
        <v>48430.180000000008</v>
      </c>
      <c r="T20" s="26">
        <f>Лист15!S36</f>
        <v>151</v>
      </c>
      <c r="U20" s="26">
        <f>Лист15!T36</f>
        <v>317.79300000000001</v>
      </c>
      <c r="V20" s="26">
        <f>Лист15!U36</f>
        <v>0</v>
      </c>
      <c r="W20" s="26">
        <f>Лист15!V36</f>
        <v>0</v>
      </c>
    </row>
    <row r="21" spans="1:23" ht="15.75" x14ac:dyDescent="0.25">
      <c r="A21" s="20">
        <v>1500</v>
      </c>
      <c r="B21" s="23" t="s">
        <v>104</v>
      </c>
      <c r="C21" s="26">
        <f>Лист16!B36</f>
        <v>527</v>
      </c>
      <c r="D21" s="26">
        <f>Лист16!C36</f>
        <v>2</v>
      </c>
      <c r="E21" s="26">
        <f>Лист16!D36</f>
        <v>330</v>
      </c>
      <c r="F21" s="26">
        <f>Лист16!E36</f>
        <v>10</v>
      </c>
      <c r="G21" s="26">
        <f>Лист16!F36</f>
        <v>292</v>
      </c>
      <c r="H21" s="26">
        <f>Лист16!G36</f>
        <v>0</v>
      </c>
      <c r="I21" s="26">
        <f>Лист16!H36</f>
        <v>129.02199999999996</v>
      </c>
      <c r="J21" s="26">
        <f>Лист16!I36</f>
        <v>118.68999999999998</v>
      </c>
      <c r="K21" s="26">
        <f>Лист16!J36</f>
        <v>98</v>
      </c>
      <c r="L21" s="26">
        <f>Лист16!K36</f>
        <v>12</v>
      </c>
      <c r="M21" s="26">
        <f>Лист16!L36</f>
        <v>79</v>
      </c>
      <c r="N21" s="26">
        <f>Лист16!M36</f>
        <v>55</v>
      </c>
      <c r="O21" s="26">
        <f>Лист16!N36</f>
        <v>37</v>
      </c>
      <c r="P21" s="26">
        <f>Лист16!O36</f>
        <v>808659.80699999991</v>
      </c>
      <c r="Q21" s="26">
        <f>Лист16!P36</f>
        <v>145891.05800000002</v>
      </c>
      <c r="R21" s="26">
        <f>Лист16!Q36</f>
        <v>131</v>
      </c>
      <c r="S21" s="26">
        <f>Лист16!R36</f>
        <v>639621.03</v>
      </c>
      <c r="T21" s="26">
        <f>Лист16!S36</f>
        <v>88</v>
      </c>
      <c r="U21" s="26">
        <f>Лист16!T36</f>
        <v>2753.2660000000005</v>
      </c>
      <c r="V21" s="26">
        <f>Лист16!U36</f>
        <v>4</v>
      </c>
      <c r="W21" s="26">
        <f>Лист16!V36</f>
        <v>1</v>
      </c>
    </row>
    <row r="22" spans="1:23" ht="42.75" x14ac:dyDescent="0.25">
      <c r="A22" s="20">
        <v>1600</v>
      </c>
      <c r="B22" s="31" t="s">
        <v>105</v>
      </c>
      <c r="C22" s="26">
        <f>Лист17!B36</f>
        <v>8602</v>
      </c>
      <c r="D22" s="26">
        <f>Лист17!C36</f>
        <v>13</v>
      </c>
      <c r="E22" s="26">
        <f>Лист17!D36</f>
        <v>9684</v>
      </c>
      <c r="F22" s="26">
        <f>Лист17!E36</f>
        <v>28</v>
      </c>
      <c r="G22" s="26">
        <f>Лист17!F36</f>
        <v>8937</v>
      </c>
      <c r="H22" s="26">
        <f>Лист17!G36</f>
        <v>0</v>
      </c>
      <c r="I22" s="26">
        <f>Лист17!H36</f>
        <v>3050.59</v>
      </c>
      <c r="J22" s="26">
        <f>Лист17!I36</f>
        <v>3041.4450000000006</v>
      </c>
      <c r="K22" s="26">
        <f>Лист17!J36</f>
        <v>37</v>
      </c>
      <c r="L22" s="26">
        <f>Лист17!K36</f>
        <v>5</v>
      </c>
      <c r="M22" s="26">
        <f>Лист17!L36</f>
        <v>34</v>
      </c>
      <c r="N22" s="26">
        <f>Лист17!M36</f>
        <v>15</v>
      </c>
      <c r="O22" s="26">
        <f>Лист17!N36</f>
        <v>6</v>
      </c>
      <c r="P22" s="26">
        <f>Лист17!O36</f>
        <v>0</v>
      </c>
      <c r="Q22" s="26">
        <f>Лист17!P36</f>
        <v>0</v>
      </c>
      <c r="R22" s="26">
        <f>Лист17!Q36</f>
        <v>0</v>
      </c>
      <c r="S22" s="26">
        <f>Лист17!R36</f>
        <v>0</v>
      </c>
      <c r="T22" s="26">
        <f>Лист17!S36</f>
        <v>0</v>
      </c>
      <c r="U22" s="26">
        <f>Лист17!T36</f>
        <v>0</v>
      </c>
      <c r="V22" s="26">
        <f>Лист17!U36</f>
        <v>8</v>
      </c>
      <c r="W22" s="26">
        <f>Лист17!V36</f>
        <v>4</v>
      </c>
    </row>
    <row r="23" spans="1:23" x14ac:dyDescent="0.25">
      <c r="A23" s="24">
        <v>1610</v>
      </c>
      <c r="B23" s="25" t="s">
        <v>106</v>
      </c>
      <c r="C23" s="26">
        <f>Лист18!B36</f>
        <v>4711</v>
      </c>
      <c r="D23" s="26">
        <f>Лист18!C36</f>
        <v>10</v>
      </c>
      <c r="E23" s="26">
        <f>Лист18!D36</f>
        <v>5726</v>
      </c>
      <c r="F23" s="26">
        <f>Лист18!E36</f>
        <v>19</v>
      </c>
      <c r="G23" s="26">
        <f>Лист18!F36</f>
        <v>5190</v>
      </c>
      <c r="H23" s="26">
        <f>Лист18!G36</f>
        <v>0</v>
      </c>
      <c r="I23" s="26">
        <f>Лист18!H36</f>
        <v>1919.173</v>
      </c>
      <c r="J23" s="26">
        <f>Лист18!I36</f>
        <v>1975.9479999999999</v>
      </c>
      <c r="K23" s="26">
        <f>Лист18!J36</f>
        <v>16</v>
      </c>
      <c r="L23" s="26">
        <f>Лист18!K36</f>
        <v>2</v>
      </c>
      <c r="M23" s="26">
        <f>Лист18!L36</f>
        <v>16</v>
      </c>
      <c r="N23" s="26">
        <f>Лист18!M36</f>
        <v>3</v>
      </c>
      <c r="O23" s="26">
        <f>Лист18!N36</f>
        <v>3</v>
      </c>
      <c r="P23" s="26">
        <f>Лист18!O36</f>
        <v>0</v>
      </c>
      <c r="Q23" s="26">
        <f>Лист18!P36</f>
        <v>0</v>
      </c>
      <c r="R23" s="26">
        <f>Лист18!Q36</f>
        <v>0</v>
      </c>
      <c r="S23" s="26">
        <f>Лист18!R36</f>
        <v>0</v>
      </c>
      <c r="T23" s="26">
        <f>Лист18!S36</f>
        <v>0</v>
      </c>
      <c r="U23" s="26">
        <f>Лист18!T36</f>
        <v>0</v>
      </c>
      <c r="V23" s="26">
        <f>Лист18!U36</f>
        <v>4</v>
      </c>
      <c r="W23" s="26">
        <f>Лист18!V36</f>
        <v>0</v>
      </c>
    </row>
    <row r="24" spans="1:23" x14ac:dyDescent="0.25">
      <c r="A24" s="24">
        <v>1620</v>
      </c>
      <c r="B24" s="25" t="s">
        <v>107</v>
      </c>
      <c r="C24" s="26">
        <f>Лист19!B36</f>
        <v>3505</v>
      </c>
      <c r="D24" s="26">
        <f>Лист19!C36</f>
        <v>2</v>
      </c>
      <c r="E24" s="26">
        <f>Лист19!D36</f>
        <v>3695</v>
      </c>
      <c r="F24" s="26">
        <f>Лист19!E36</f>
        <v>2</v>
      </c>
      <c r="G24" s="26">
        <f>Лист19!F36</f>
        <v>3494</v>
      </c>
      <c r="H24" s="26">
        <f>Лист19!G36</f>
        <v>0</v>
      </c>
      <c r="I24" s="26">
        <f>Лист19!H36</f>
        <v>1050.7350000000001</v>
      </c>
      <c r="J24" s="26">
        <f>Лист19!I36</f>
        <v>983.99799999999993</v>
      </c>
      <c r="K24" s="26">
        <f>Лист19!J36</f>
        <v>21</v>
      </c>
      <c r="L24" s="26">
        <f>Лист19!K36</f>
        <v>3</v>
      </c>
      <c r="M24" s="26">
        <f>Лист19!L36</f>
        <v>18</v>
      </c>
      <c r="N24" s="26">
        <f>Лист19!M36</f>
        <v>12</v>
      </c>
      <c r="O24" s="26">
        <f>Лист19!N36</f>
        <v>3</v>
      </c>
      <c r="P24" s="26">
        <f>Лист19!O36</f>
        <v>0</v>
      </c>
      <c r="Q24" s="26">
        <f>Лист19!P36</f>
        <v>0</v>
      </c>
      <c r="R24" s="26">
        <f>Лист19!Q36</f>
        <v>0</v>
      </c>
      <c r="S24" s="26">
        <f>Лист19!R36</f>
        <v>0</v>
      </c>
      <c r="T24" s="26">
        <f>Лист19!S36</f>
        <v>0</v>
      </c>
      <c r="U24" s="26">
        <f>Лист19!T36</f>
        <v>0</v>
      </c>
      <c r="V24" s="26">
        <f>Лист19!U36</f>
        <v>4</v>
      </c>
      <c r="W24" s="26">
        <f>Лист19!V36</f>
        <v>4</v>
      </c>
    </row>
    <row r="25" spans="1:23" x14ac:dyDescent="0.25">
      <c r="A25" s="29">
        <v>1630</v>
      </c>
      <c r="B25" s="32" t="s">
        <v>108</v>
      </c>
      <c r="C25" s="26">
        <f>Лист20!B36</f>
        <v>356</v>
      </c>
      <c r="D25" s="26">
        <f>Лист20!C36</f>
        <v>0</v>
      </c>
      <c r="E25" s="26">
        <f>Лист20!D36</f>
        <v>239</v>
      </c>
      <c r="F25" s="26">
        <f>Лист20!E36</f>
        <v>0</v>
      </c>
      <c r="G25" s="26">
        <f>Лист20!F36</f>
        <v>230</v>
      </c>
      <c r="H25" s="26">
        <f>Лист20!G36</f>
        <v>0</v>
      </c>
      <c r="I25" s="26">
        <f>Лист20!H36</f>
        <v>77.162999999999997</v>
      </c>
      <c r="J25" s="26">
        <f>Лист20!I36</f>
        <v>77.844000000000023</v>
      </c>
      <c r="K25" s="26">
        <f>Лист20!J36</f>
        <v>0</v>
      </c>
      <c r="L25" s="26">
        <f>Лист20!K36</f>
        <v>0</v>
      </c>
      <c r="M25" s="26">
        <f>Лист20!L36</f>
        <v>0</v>
      </c>
      <c r="N25" s="26">
        <f>Лист20!M36</f>
        <v>0</v>
      </c>
      <c r="O25" s="26">
        <f>Лист20!N36</f>
        <v>0</v>
      </c>
      <c r="P25" s="26">
        <f>Лист20!O36</f>
        <v>0</v>
      </c>
      <c r="Q25" s="26">
        <f>Лист20!P36</f>
        <v>0</v>
      </c>
      <c r="R25" s="26">
        <f>Лист20!Q36</f>
        <v>0</v>
      </c>
      <c r="S25" s="26">
        <f>Лист20!R36</f>
        <v>0</v>
      </c>
      <c r="T25" s="26">
        <f>Лист20!S36</f>
        <v>0</v>
      </c>
      <c r="U25" s="26">
        <f>Лист20!T36</f>
        <v>0</v>
      </c>
      <c r="V25" s="26">
        <f>Лист20!U36</f>
        <v>0</v>
      </c>
      <c r="W25" s="26">
        <f>Лист20!V36</f>
        <v>0</v>
      </c>
    </row>
    <row r="26" spans="1:23" x14ac:dyDescent="0.25">
      <c r="A26" s="29">
        <v>1640</v>
      </c>
      <c r="B26" s="32" t="s">
        <v>109</v>
      </c>
      <c r="C26" s="26">
        <f>Лист21!B36</f>
        <v>30</v>
      </c>
      <c r="D26" s="26">
        <f>Лист21!C36</f>
        <v>1</v>
      </c>
      <c r="E26" s="26">
        <f>Лист21!D36</f>
        <v>24</v>
      </c>
      <c r="F26" s="26">
        <f>Лист21!E36</f>
        <v>1</v>
      </c>
      <c r="G26" s="26">
        <f>Лист21!F36</f>
        <v>23</v>
      </c>
      <c r="H26" s="26">
        <f>Лист21!G36</f>
        <v>0</v>
      </c>
      <c r="I26" s="26">
        <f>Лист21!H36</f>
        <v>3.5190000000000001</v>
      </c>
      <c r="J26" s="26">
        <f>Лист21!I36</f>
        <v>3.6550000000000002</v>
      </c>
      <c r="K26" s="26">
        <f>Лист21!J36</f>
        <v>0</v>
      </c>
      <c r="L26" s="26">
        <f>Лист21!K36</f>
        <v>0</v>
      </c>
      <c r="M26" s="26">
        <f>Лист21!L36</f>
        <v>0</v>
      </c>
      <c r="N26" s="26">
        <f>Лист21!M36</f>
        <v>0</v>
      </c>
      <c r="O26" s="26">
        <f>Лист21!N36</f>
        <v>0</v>
      </c>
      <c r="P26" s="26">
        <f>Лист21!O36</f>
        <v>0</v>
      </c>
      <c r="Q26" s="26">
        <f>Лист21!P36</f>
        <v>0</v>
      </c>
      <c r="R26" s="26">
        <f>Лист21!Q36</f>
        <v>0</v>
      </c>
      <c r="S26" s="26">
        <f>Лист21!R36</f>
        <v>0</v>
      </c>
      <c r="T26" s="26">
        <f>Лист21!S36</f>
        <v>0</v>
      </c>
      <c r="U26" s="26">
        <f>Лист21!T36</f>
        <v>0</v>
      </c>
      <c r="V26" s="26">
        <f>Лист21!U36</f>
        <v>0</v>
      </c>
      <c r="W26" s="26">
        <f>Лист21!V36</f>
        <v>0</v>
      </c>
    </row>
    <row r="27" spans="1:23" ht="15.75" x14ac:dyDescent="0.25">
      <c r="A27" s="20">
        <v>1700</v>
      </c>
      <c r="B27" s="23" t="s">
        <v>110</v>
      </c>
      <c r="C27" s="26">
        <f>Лист22!B36</f>
        <v>2057</v>
      </c>
      <c r="D27" s="26">
        <f>Лист22!C36</f>
        <v>0</v>
      </c>
      <c r="E27" s="26">
        <f>Лист22!D36</f>
        <v>4447</v>
      </c>
      <c r="F27" s="26">
        <f>Лист22!E36</f>
        <v>287</v>
      </c>
      <c r="G27" s="26">
        <f>Лист22!F36</f>
        <v>4175</v>
      </c>
      <c r="H27" s="26">
        <f>Лист22!G36</f>
        <v>1</v>
      </c>
      <c r="I27" s="26">
        <f>Лист22!H36</f>
        <v>1862.2529999999999</v>
      </c>
      <c r="J27" s="26">
        <f>Лист22!I36</f>
        <v>1639.4859999999999</v>
      </c>
      <c r="K27" s="26">
        <f>Лист22!J36</f>
        <v>587</v>
      </c>
      <c r="L27" s="26">
        <f>Лист22!K36</f>
        <v>19</v>
      </c>
      <c r="M27" s="26">
        <f>Лист22!L36</f>
        <v>507</v>
      </c>
      <c r="N27" s="26">
        <f>Лист22!M36</f>
        <v>357</v>
      </c>
      <c r="O27" s="26">
        <f>Лист22!N36</f>
        <v>242</v>
      </c>
      <c r="P27" s="26">
        <f>Лист22!O36</f>
        <v>354619.26300000004</v>
      </c>
      <c r="Q27" s="26">
        <f>Лист22!P36</f>
        <v>170884.60300000003</v>
      </c>
      <c r="R27" s="26">
        <f>Лист22!Q36</f>
        <v>997</v>
      </c>
      <c r="S27" s="26">
        <f>Лист22!R36</f>
        <v>97556.140000000014</v>
      </c>
      <c r="T27" s="26">
        <f>Лист22!S36</f>
        <v>705</v>
      </c>
      <c r="U27" s="26">
        <f>Лист22!T36</f>
        <v>13239.235000000001</v>
      </c>
      <c r="V27" s="26">
        <f>Лист22!U36</f>
        <v>4</v>
      </c>
      <c r="W27" s="26">
        <f>Лист22!V36</f>
        <v>1</v>
      </c>
    </row>
    <row r="28" spans="1:23" x14ac:dyDescent="0.25">
      <c r="A28" s="29">
        <v>1710</v>
      </c>
      <c r="B28" s="32" t="s">
        <v>111</v>
      </c>
      <c r="C28" s="26">
        <f>Лист23!B36</f>
        <v>973</v>
      </c>
      <c r="D28" s="26">
        <f>Лист23!C36</f>
        <v>0</v>
      </c>
      <c r="E28" s="26">
        <f>Лист23!D36</f>
        <v>3007</v>
      </c>
      <c r="F28" s="26">
        <f>Лист23!E36</f>
        <v>23</v>
      </c>
      <c r="G28" s="26">
        <f>Лист23!F36</f>
        <v>2892</v>
      </c>
      <c r="H28" s="26">
        <f>Лист23!G36</f>
        <v>0</v>
      </c>
      <c r="I28" s="26">
        <f>Лист23!H36</f>
        <v>1088.4569999999999</v>
      </c>
      <c r="J28" s="26">
        <f>Лист23!I36</f>
        <v>1023.6539999999999</v>
      </c>
      <c r="K28" s="26">
        <f>Лист23!J36</f>
        <v>383</v>
      </c>
      <c r="L28" s="26">
        <f>Лист23!K36</f>
        <v>17</v>
      </c>
      <c r="M28" s="26">
        <f>Лист23!L36</f>
        <v>313</v>
      </c>
      <c r="N28" s="26">
        <f>Лист23!M36</f>
        <v>291</v>
      </c>
      <c r="O28" s="26">
        <f>Лист23!N36</f>
        <v>215</v>
      </c>
      <c r="P28" s="26">
        <f>Лист23!O36</f>
        <v>316776.74099999998</v>
      </c>
      <c r="Q28" s="26">
        <f>Лист23!P36</f>
        <v>137358.28099999999</v>
      </c>
      <c r="R28" s="26">
        <f>Лист23!Q36</f>
        <v>639</v>
      </c>
      <c r="S28" s="26">
        <f>Лист23!R36</f>
        <v>91846.618000000002</v>
      </c>
      <c r="T28" s="26">
        <f>Лист23!S36</f>
        <v>484</v>
      </c>
      <c r="U28" s="26">
        <f>Лист23!T36</f>
        <v>12197.912</v>
      </c>
      <c r="V28" s="26">
        <f>Лист23!U36</f>
        <v>4</v>
      </c>
      <c r="W28" s="26">
        <f>Лист23!V36</f>
        <v>1</v>
      </c>
    </row>
    <row r="29" spans="1:23" ht="15.75" x14ac:dyDescent="0.25">
      <c r="A29" s="20">
        <v>1800</v>
      </c>
      <c r="B29" s="23" t="s">
        <v>112</v>
      </c>
      <c r="C29" s="26">
        <f>Лист24!B36</f>
        <v>940</v>
      </c>
      <c r="D29" s="26">
        <f>Лист24!C36</f>
        <v>0</v>
      </c>
      <c r="E29" s="26">
        <f>Лист24!D36</f>
        <v>1811</v>
      </c>
      <c r="F29" s="26">
        <f>Лист24!E36</f>
        <v>64</v>
      </c>
      <c r="G29" s="26">
        <f>Лист24!F36</f>
        <v>1838</v>
      </c>
      <c r="H29" s="26">
        <f>Лист24!G36</f>
        <v>94</v>
      </c>
      <c r="I29" s="26">
        <f>Лист24!H36</f>
        <v>494.89</v>
      </c>
      <c r="J29" s="26">
        <f>Лист24!I36</f>
        <v>434.05999999999983</v>
      </c>
      <c r="K29" s="26">
        <f>Лист24!J36</f>
        <v>14</v>
      </c>
      <c r="L29" s="26">
        <f>Лист24!K36</f>
        <v>0</v>
      </c>
      <c r="M29" s="26">
        <f>Лист24!L36</f>
        <v>11</v>
      </c>
      <c r="N29" s="26">
        <f>Лист24!M36</f>
        <v>8</v>
      </c>
      <c r="O29" s="26">
        <f>Лист24!N36</f>
        <v>3</v>
      </c>
      <c r="P29" s="26">
        <f>Лист24!O36</f>
        <v>3581.4520000000002</v>
      </c>
      <c r="Q29" s="26">
        <f>Лист24!P36</f>
        <v>518.71199999999999</v>
      </c>
      <c r="R29" s="26">
        <f>Лист24!Q36</f>
        <v>23</v>
      </c>
      <c r="S29" s="26">
        <f>Лист24!R36</f>
        <v>1007.44</v>
      </c>
      <c r="T29" s="26">
        <f>Лист24!S36</f>
        <v>15</v>
      </c>
      <c r="U29" s="26">
        <f>Лист24!T36</f>
        <v>197.67599999999999</v>
      </c>
      <c r="V29" s="26">
        <f>Лист24!U36</f>
        <v>0</v>
      </c>
      <c r="W29" s="26">
        <f>Лист24!V36</f>
        <v>0</v>
      </c>
    </row>
    <row r="30" spans="1:23" x14ac:dyDescent="0.25">
      <c r="A30" s="29">
        <v>1810</v>
      </c>
      <c r="B30" s="32" t="s">
        <v>113</v>
      </c>
      <c r="C30" s="26">
        <f>Лист25!B36</f>
        <v>522</v>
      </c>
      <c r="D30" s="26">
        <f>Лист25!C36</f>
        <v>0</v>
      </c>
      <c r="E30" s="26">
        <f>Лист25!D36</f>
        <v>1128</v>
      </c>
      <c r="F30" s="26">
        <f>Лист25!E36</f>
        <v>37</v>
      </c>
      <c r="G30" s="26">
        <f>Лист25!F36</f>
        <v>1186</v>
      </c>
      <c r="H30" s="26">
        <f>Лист25!G36</f>
        <v>67</v>
      </c>
      <c r="I30" s="26">
        <f>Лист25!H36</f>
        <v>228.34700000000001</v>
      </c>
      <c r="J30" s="26">
        <f>Лист25!I36</f>
        <v>207.06599999999997</v>
      </c>
      <c r="K30" s="26">
        <f>Лист25!J36</f>
        <v>10</v>
      </c>
      <c r="L30" s="26">
        <f>Лист25!K36</f>
        <v>0</v>
      </c>
      <c r="M30" s="26">
        <f>Лист25!L36</f>
        <v>8</v>
      </c>
      <c r="N30" s="26">
        <f>Лист25!M36</f>
        <v>6</v>
      </c>
      <c r="O30" s="26">
        <f>Лист25!N36</f>
        <v>3</v>
      </c>
      <c r="P30" s="26">
        <f>Лист25!O36</f>
        <v>2839.3</v>
      </c>
      <c r="Q30" s="26">
        <f>Лист25!P36</f>
        <v>356</v>
      </c>
      <c r="R30" s="26">
        <f>Лист25!Q36</f>
        <v>16</v>
      </c>
      <c r="S30" s="26">
        <f>Лист25!R36</f>
        <v>500</v>
      </c>
      <c r="T30" s="26">
        <f>Лист25!S36</f>
        <v>9</v>
      </c>
      <c r="U30" s="26">
        <f>Лист25!T36</f>
        <v>195.32600000000002</v>
      </c>
      <c r="V30" s="26">
        <f>Лист25!U36</f>
        <v>0</v>
      </c>
      <c r="W30" s="26">
        <f>Лист25!V36</f>
        <v>0</v>
      </c>
    </row>
    <row r="31" spans="1:23" ht="15.75" x14ac:dyDescent="0.25">
      <c r="A31" s="20">
        <v>1900</v>
      </c>
      <c r="B31" s="23" t="s">
        <v>114</v>
      </c>
      <c r="C31" s="26">
        <f>Лист26!B36</f>
        <v>2066</v>
      </c>
      <c r="D31" s="26">
        <f>Лист26!C36</f>
        <v>0</v>
      </c>
      <c r="E31" s="26">
        <f>Лист26!D36</f>
        <v>5286</v>
      </c>
      <c r="F31" s="26">
        <f>Лист26!E36</f>
        <v>955</v>
      </c>
      <c r="G31" s="26">
        <f>Лист26!F36</f>
        <v>4591</v>
      </c>
      <c r="H31" s="26">
        <f>Лист26!G36</f>
        <v>31</v>
      </c>
      <c r="I31" s="26">
        <f>Лист26!H36</f>
        <v>509.76300000000003</v>
      </c>
      <c r="J31" s="26">
        <f>Лист26!I36</f>
        <v>420.68900000000002</v>
      </c>
      <c r="K31" s="26">
        <f>Лист26!J36</f>
        <v>79</v>
      </c>
      <c r="L31" s="26">
        <f>Лист26!K36</f>
        <v>1</v>
      </c>
      <c r="M31" s="26">
        <f>Лист26!L36</f>
        <v>77</v>
      </c>
      <c r="N31" s="26">
        <f>Лист26!M36</f>
        <v>61</v>
      </c>
      <c r="O31" s="26">
        <f>Лист26!N36</f>
        <v>55</v>
      </c>
      <c r="P31" s="26">
        <f>Лист26!O36</f>
        <v>17566.943040000002</v>
      </c>
      <c r="Q31" s="26">
        <f>Лист26!P36</f>
        <v>12814.432000000001</v>
      </c>
      <c r="R31" s="26">
        <f>Лист26!Q36</f>
        <v>278</v>
      </c>
      <c r="S31" s="26">
        <f>Лист26!R36</f>
        <v>1155.1550000000002</v>
      </c>
      <c r="T31" s="26">
        <f>Лист26!S36</f>
        <v>133</v>
      </c>
      <c r="U31" s="26">
        <f>Лист26!T36</f>
        <v>410.65299999999996</v>
      </c>
      <c r="V31" s="26">
        <f>Лист26!U36</f>
        <v>0</v>
      </c>
      <c r="W31" s="26">
        <f>Лист26!V36</f>
        <v>0</v>
      </c>
    </row>
    <row r="32" spans="1:23" x14ac:dyDescent="0.25">
      <c r="A32" s="29">
        <v>1910</v>
      </c>
      <c r="B32" s="32" t="s">
        <v>113</v>
      </c>
      <c r="C32" s="26">
        <f>Лист27!B36</f>
        <v>1605</v>
      </c>
      <c r="D32" s="26">
        <f>Лист27!C36</f>
        <v>0</v>
      </c>
      <c r="E32" s="26">
        <f>Лист27!D36</f>
        <v>4321</v>
      </c>
      <c r="F32" s="26">
        <f>Лист27!E36</f>
        <v>791</v>
      </c>
      <c r="G32" s="26">
        <f>Лист27!F36</f>
        <v>3782</v>
      </c>
      <c r="H32" s="26">
        <f>Лист27!G36</f>
        <v>21</v>
      </c>
      <c r="I32" s="26">
        <f>Лист27!H36</f>
        <v>409.90500000000014</v>
      </c>
      <c r="J32" s="26">
        <f>Лист27!I36</f>
        <v>327.28899999999993</v>
      </c>
      <c r="K32" s="26">
        <f>Лист27!J36</f>
        <v>60</v>
      </c>
      <c r="L32" s="26">
        <f>Лист27!K36</f>
        <v>0</v>
      </c>
      <c r="M32" s="26">
        <f>Лист27!L36</f>
        <v>59</v>
      </c>
      <c r="N32" s="26">
        <f>Лист27!M36</f>
        <v>53</v>
      </c>
      <c r="O32" s="26">
        <f>Лист27!N36</f>
        <v>50</v>
      </c>
      <c r="P32" s="26">
        <f>Лист27!O36</f>
        <v>4063.2740400000002</v>
      </c>
      <c r="Q32" s="26">
        <f>Лист27!P36</f>
        <v>111.223</v>
      </c>
      <c r="R32" s="26">
        <f>Лист27!Q36</f>
        <v>273</v>
      </c>
      <c r="S32" s="26">
        <f>Лист27!R36</f>
        <v>1051.1680000000001</v>
      </c>
      <c r="T32" s="26">
        <f>Лист27!S36</f>
        <v>129</v>
      </c>
      <c r="U32" s="26">
        <f>Лист27!T36</f>
        <v>392.96700000000004</v>
      </c>
      <c r="V32" s="26">
        <f>Лист27!U36</f>
        <v>0</v>
      </c>
      <c r="W32" s="26">
        <f>Лист27!V36</f>
        <v>0</v>
      </c>
    </row>
    <row r="33" spans="1:23" ht="15.75" x14ac:dyDescent="0.25">
      <c r="A33" s="20">
        <v>2000</v>
      </c>
      <c r="B33" s="23" t="s">
        <v>115</v>
      </c>
      <c r="C33" s="26">
        <f>Лист28!B36</f>
        <v>753</v>
      </c>
      <c r="D33" s="26">
        <f>Лист28!C36</f>
        <v>0</v>
      </c>
      <c r="E33" s="26">
        <f>Лист28!D36</f>
        <v>481</v>
      </c>
      <c r="F33" s="26">
        <f>Лист28!E36</f>
        <v>262</v>
      </c>
      <c r="G33" s="26">
        <f>Лист28!F36</f>
        <v>215</v>
      </c>
      <c r="H33" s="26">
        <f>Лист28!G36</f>
        <v>0</v>
      </c>
      <c r="I33" s="26">
        <f>Лист28!H36</f>
        <v>65.160999999999987</v>
      </c>
      <c r="J33" s="26">
        <f>Лист28!I36</f>
        <v>62.302</v>
      </c>
      <c r="K33" s="26">
        <f>Лист28!J36</f>
        <v>117</v>
      </c>
      <c r="L33" s="26">
        <f>Лист28!K36</f>
        <v>11</v>
      </c>
      <c r="M33" s="26">
        <f>Лист28!L36</f>
        <v>99</v>
      </c>
      <c r="N33" s="26">
        <f>Лист28!M36</f>
        <v>91</v>
      </c>
      <c r="O33" s="26">
        <f>Лист28!N36</f>
        <v>69</v>
      </c>
      <c r="P33" s="26">
        <f>Лист28!O36</f>
        <v>41795.595000000001</v>
      </c>
      <c r="Q33" s="26">
        <f>Лист28!P36</f>
        <v>7120.5209999999997</v>
      </c>
      <c r="R33" s="26">
        <f>Лист28!Q36</f>
        <v>125</v>
      </c>
      <c r="S33" s="26">
        <f>Лист28!R36</f>
        <v>35320.256999999998</v>
      </c>
      <c r="T33" s="26">
        <f>Лист28!S36</f>
        <v>73</v>
      </c>
      <c r="U33" s="26">
        <f>Лист28!T36</f>
        <v>1057.5179999999998</v>
      </c>
      <c r="V33" s="26">
        <f>Лист28!U36</f>
        <v>0</v>
      </c>
      <c r="W33" s="26">
        <f>Лист28!V36</f>
        <v>0</v>
      </c>
    </row>
    <row r="34" spans="1:23" x14ac:dyDescent="0.25">
      <c r="A34" s="20">
        <v>2100</v>
      </c>
      <c r="B34" s="33" t="s">
        <v>116</v>
      </c>
      <c r="C34" s="26">
        <f>Лист29!B36</f>
        <v>0</v>
      </c>
      <c r="D34" s="26">
        <f>Лист29!C36</f>
        <v>0</v>
      </c>
      <c r="E34" s="26">
        <f>Лист29!D36</f>
        <v>0</v>
      </c>
      <c r="F34" s="26">
        <f>Лист29!E36</f>
        <v>0</v>
      </c>
      <c r="G34" s="26">
        <f>Лист29!F36</f>
        <v>0</v>
      </c>
      <c r="H34" s="26">
        <f>Лист29!G36</f>
        <v>0</v>
      </c>
      <c r="I34" s="26">
        <f>Лист29!H36</f>
        <v>0</v>
      </c>
      <c r="J34" s="26">
        <f>Лист29!I36</f>
        <v>0</v>
      </c>
      <c r="K34" s="26">
        <f>Лист29!J36</f>
        <v>0</v>
      </c>
      <c r="L34" s="26">
        <f>Лист29!K36</f>
        <v>0</v>
      </c>
      <c r="M34" s="26">
        <f>Лист29!L36</f>
        <v>0</v>
      </c>
      <c r="N34" s="26">
        <f>Лист29!M36</f>
        <v>0</v>
      </c>
      <c r="O34" s="26">
        <f>Лист29!N36</f>
        <v>0</v>
      </c>
      <c r="P34" s="26">
        <f>Лист29!O36</f>
        <v>0</v>
      </c>
      <c r="Q34" s="26">
        <f>Лист29!P36</f>
        <v>0</v>
      </c>
      <c r="R34" s="26">
        <f>Лист29!Q36</f>
        <v>0</v>
      </c>
      <c r="S34" s="26">
        <f>Лист29!R36</f>
        <v>0</v>
      </c>
      <c r="T34" s="26">
        <f>Лист29!S36</f>
        <v>0</v>
      </c>
      <c r="U34" s="26">
        <f>Лист29!T36</f>
        <v>0</v>
      </c>
      <c r="V34" s="26">
        <f>Лист29!U36</f>
        <v>0</v>
      </c>
      <c r="W34" s="26">
        <f>Лист29!V36</f>
        <v>0</v>
      </c>
    </row>
    <row r="35" spans="1:23" ht="26.25" x14ac:dyDescent="0.25">
      <c r="A35" s="22">
        <v>2200</v>
      </c>
      <c r="B35" s="34" t="s">
        <v>117</v>
      </c>
      <c r="C35" s="26">
        <f>Лист30!B36</f>
        <v>0</v>
      </c>
      <c r="D35" s="26">
        <f>Лист30!C36</f>
        <v>0</v>
      </c>
      <c r="E35" s="26">
        <f>Лист30!D36</f>
        <v>0</v>
      </c>
      <c r="F35" s="26">
        <f>Лист30!E36</f>
        <v>0</v>
      </c>
      <c r="G35" s="26">
        <f>Лист30!F36</f>
        <v>0</v>
      </c>
      <c r="H35" s="26">
        <f>Лист30!G36</f>
        <v>0</v>
      </c>
      <c r="I35" s="26">
        <f>Лист30!H36</f>
        <v>0</v>
      </c>
      <c r="J35" s="26">
        <f>Лист30!I36</f>
        <v>0</v>
      </c>
      <c r="K35" s="26">
        <f>Лист30!J36</f>
        <v>0</v>
      </c>
      <c r="L35" s="26">
        <f>Лист30!K36</f>
        <v>0</v>
      </c>
      <c r="M35" s="26">
        <f>Лист30!L36</f>
        <v>0</v>
      </c>
      <c r="N35" s="26">
        <f>Лист30!M36</f>
        <v>0</v>
      </c>
      <c r="O35" s="26">
        <f>Лист30!N36</f>
        <v>0</v>
      </c>
      <c r="P35" s="26">
        <f>Лист30!O36</f>
        <v>0</v>
      </c>
      <c r="Q35" s="26">
        <f>Лист30!P36</f>
        <v>0</v>
      </c>
      <c r="R35" s="26">
        <f>Лист30!Q36</f>
        <v>0</v>
      </c>
      <c r="S35" s="26">
        <f>Лист30!R36</f>
        <v>0</v>
      </c>
      <c r="T35" s="26">
        <f>Лист30!S36</f>
        <v>0</v>
      </c>
      <c r="U35" s="26">
        <f>Лист30!T36</f>
        <v>0</v>
      </c>
      <c r="V35" s="26">
        <f>Лист30!U36</f>
        <v>0</v>
      </c>
      <c r="W35" s="26">
        <f>Лист30!V36</f>
        <v>0</v>
      </c>
    </row>
  </sheetData>
  <mergeCells count="14">
    <mergeCell ref="R2:U2"/>
    <mergeCell ref="V2:W3"/>
    <mergeCell ref="R3:S3"/>
    <mergeCell ref="T3:U3"/>
    <mergeCell ref="A1:W1"/>
    <mergeCell ref="A2:A4"/>
    <mergeCell ref="B2:B4"/>
    <mergeCell ref="C2:D3"/>
    <mergeCell ref="E2:F3"/>
    <mergeCell ref="G2:H3"/>
    <mergeCell ref="I2:J3"/>
    <mergeCell ref="K2:N3"/>
    <mergeCell ref="O2:O4"/>
    <mergeCell ref="P2:Q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408</v>
      </c>
      <c r="C8" s="2">
        <v>1</v>
      </c>
      <c r="D8" s="2">
        <v>224</v>
      </c>
      <c r="E8" s="2">
        <v>0</v>
      </c>
      <c r="F8" s="2">
        <v>220</v>
      </c>
      <c r="G8" s="2">
        <v>0</v>
      </c>
      <c r="H8" s="2">
        <v>62.152000000000001</v>
      </c>
      <c r="I8" s="2">
        <v>63.07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101.084</v>
      </c>
      <c r="P8" s="2">
        <v>0</v>
      </c>
      <c r="Q8" s="2">
        <v>21</v>
      </c>
      <c r="R8" s="2">
        <v>101.084</v>
      </c>
      <c r="S8" s="2">
        <v>18</v>
      </c>
      <c r="T8" s="2">
        <v>50.747999999999998</v>
      </c>
      <c r="U8" s="2">
        <v>7</v>
      </c>
      <c r="V8" s="2">
        <v>4</v>
      </c>
    </row>
    <row r="9" spans="1:22" x14ac:dyDescent="0.25">
      <c r="A9" s="3" t="s">
        <v>31</v>
      </c>
      <c r="B9" s="2">
        <v>161</v>
      </c>
      <c r="C9" s="2">
        <v>0</v>
      </c>
      <c r="D9" s="2">
        <v>123</v>
      </c>
      <c r="E9" s="2">
        <v>0</v>
      </c>
      <c r="F9" s="2">
        <v>104</v>
      </c>
      <c r="G9" s="2">
        <v>0</v>
      </c>
      <c r="H9" s="2">
        <v>25.969000000000001</v>
      </c>
      <c r="I9" s="2">
        <v>24.263000000000002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1297.94</v>
      </c>
      <c r="P9" s="2">
        <v>0</v>
      </c>
      <c r="Q9" s="2">
        <v>23</v>
      </c>
      <c r="R9" s="2">
        <v>1297.94</v>
      </c>
      <c r="S9" s="2">
        <v>13</v>
      </c>
      <c r="T9" s="2">
        <v>289.48200000000003</v>
      </c>
      <c r="U9" s="2">
        <v>2</v>
      </c>
      <c r="V9" s="2">
        <v>0</v>
      </c>
    </row>
    <row r="10" spans="1:22" x14ac:dyDescent="0.25">
      <c r="A10" s="3" t="s">
        <v>32</v>
      </c>
      <c r="B10" s="2">
        <v>498</v>
      </c>
      <c r="C10" s="2">
        <v>3</v>
      </c>
      <c r="D10" s="2">
        <v>659</v>
      </c>
      <c r="E10" s="2">
        <v>0</v>
      </c>
      <c r="F10" s="2">
        <v>354</v>
      </c>
      <c r="G10" s="2">
        <v>0</v>
      </c>
      <c r="H10" s="2">
        <v>82.245999999999995</v>
      </c>
      <c r="I10" s="2">
        <v>81.480999999999995</v>
      </c>
      <c r="J10" s="2">
        <v>1</v>
      </c>
      <c r="K10" s="2">
        <v>0</v>
      </c>
      <c r="L10" s="2">
        <v>1</v>
      </c>
      <c r="M10" s="2">
        <v>0</v>
      </c>
      <c r="N10" s="2">
        <v>0</v>
      </c>
      <c r="O10" s="2">
        <v>12630.611000000001</v>
      </c>
      <c r="P10" s="2">
        <v>0</v>
      </c>
      <c r="Q10" s="2">
        <v>143</v>
      </c>
      <c r="R10" s="2">
        <v>12630.611000000001</v>
      </c>
      <c r="S10" s="2">
        <v>136</v>
      </c>
      <c r="T10" s="2">
        <v>11856.231</v>
      </c>
      <c r="U10" s="2">
        <v>6</v>
      </c>
      <c r="V10" s="2">
        <v>0</v>
      </c>
    </row>
    <row r="11" spans="1:22" x14ac:dyDescent="0.25">
      <c r="A11" s="3" t="s">
        <v>33</v>
      </c>
      <c r="B11" s="2">
        <v>114</v>
      </c>
      <c r="C11" s="2">
        <v>0</v>
      </c>
      <c r="D11" s="2">
        <v>232</v>
      </c>
      <c r="E11" s="2">
        <v>0</v>
      </c>
      <c r="F11" s="2">
        <v>232</v>
      </c>
      <c r="G11" s="2">
        <v>0</v>
      </c>
      <c r="H11" s="2">
        <v>26.298999999999999</v>
      </c>
      <c r="I11" s="2">
        <v>25.959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185</v>
      </c>
      <c r="C12" s="2">
        <v>0</v>
      </c>
      <c r="D12" s="2">
        <v>167</v>
      </c>
      <c r="E12" s="2">
        <v>0</v>
      </c>
      <c r="F12" s="2">
        <v>167</v>
      </c>
      <c r="G12" s="2">
        <v>0</v>
      </c>
      <c r="H12" s="2">
        <v>30.838000000000001</v>
      </c>
      <c r="I12" s="2">
        <v>28.456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2438.21</v>
      </c>
      <c r="P12" s="2">
        <v>0</v>
      </c>
      <c r="Q12" s="2">
        <v>26</v>
      </c>
      <c r="R12" s="2">
        <v>2438.21</v>
      </c>
      <c r="S12" s="2">
        <v>16</v>
      </c>
      <c r="T12" s="2">
        <v>124.336</v>
      </c>
      <c r="U12" s="2">
        <v>0</v>
      </c>
      <c r="V12" s="2">
        <v>0</v>
      </c>
    </row>
    <row r="13" spans="1:22" x14ac:dyDescent="0.25">
      <c r="A13" s="3" t="s">
        <v>35</v>
      </c>
      <c r="B13" s="2">
        <v>75</v>
      </c>
      <c r="C13" s="2">
        <v>0</v>
      </c>
      <c r="D13" s="2">
        <v>29</v>
      </c>
      <c r="E13" s="2">
        <v>0</v>
      </c>
      <c r="F13" s="2">
        <v>29</v>
      </c>
      <c r="G13" s="2">
        <v>0</v>
      </c>
      <c r="H13" s="2">
        <v>5.6269999999999998</v>
      </c>
      <c r="I13" s="2">
        <v>5.6269999999999998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222</v>
      </c>
      <c r="C14" s="2">
        <v>3</v>
      </c>
      <c r="D14" s="2">
        <v>171</v>
      </c>
      <c r="E14" s="2">
        <v>5</v>
      </c>
      <c r="F14" s="2">
        <v>166</v>
      </c>
      <c r="G14" s="2">
        <v>0</v>
      </c>
      <c r="H14" s="2">
        <v>36.091000000000001</v>
      </c>
      <c r="I14" s="2">
        <v>41.46</v>
      </c>
      <c r="J14" s="2">
        <v>11</v>
      </c>
      <c r="K14" s="2">
        <v>6</v>
      </c>
      <c r="L14" s="2">
        <v>5</v>
      </c>
      <c r="M14" s="2">
        <v>5</v>
      </c>
      <c r="N14" s="2">
        <v>0</v>
      </c>
      <c r="O14" s="2">
        <v>478.31599999999997</v>
      </c>
      <c r="P14" s="2">
        <v>0</v>
      </c>
      <c r="Q14" s="2">
        <v>18</v>
      </c>
      <c r="R14" s="2">
        <v>478.31599999999997</v>
      </c>
      <c r="S14" s="2">
        <v>22</v>
      </c>
      <c r="T14" s="2">
        <v>170.08799999999999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135</v>
      </c>
      <c r="C15" s="2">
        <v>2</v>
      </c>
      <c r="D15" s="2">
        <v>58</v>
      </c>
      <c r="E15" s="2">
        <v>0</v>
      </c>
      <c r="F15" s="2">
        <v>58</v>
      </c>
      <c r="G15" s="2">
        <v>0</v>
      </c>
      <c r="H15" s="2">
        <v>12.087</v>
      </c>
      <c r="I15" s="2">
        <v>12.087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247</v>
      </c>
      <c r="C16" s="2">
        <v>0</v>
      </c>
      <c r="D16" s="2">
        <v>119</v>
      </c>
      <c r="E16" s="2">
        <v>3</v>
      </c>
      <c r="F16" s="2">
        <v>117</v>
      </c>
      <c r="G16" s="2">
        <v>0</v>
      </c>
      <c r="H16" s="2">
        <v>45.923999999999999</v>
      </c>
      <c r="I16" s="2">
        <v>42.591999999999999</v>
      </c>
      <c r="J16" s="2">
        <v>5</v>
      </c>
      <c r="K16" s="2">
        <v>0</v>
      </c>
      <c r="L16" s="2">
        <v>5</v>
      </c>
      <c r="M16" s="2">
        <v>0</v>
      </c>
      <c r="N16" s="2">
        <v>0</v>
      </c>
      <c r="O16" s="2">
        <v>4.6479999999999997</v>
      </c>
      <c r="P16" s="2">
        <v>0</v>
      </c>
      <c r="Q16" s="2">
        <v>1</v>
      </c>
      <c r="R16" s="2">
        <v>4.5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343</v>
      </c>
      <c r="C17" s="2">
        <v>0</v>
      </c>
      <c r="D17" s="2">
        <v>332</v>
      </c>
      <c r="E17" s="2">
        <v>2</v>
      </c>
      <c r="F17" s="2">
        <v>328</v>
      </c>
      <c r="G17" s="2">
        <v>0</v>
      </c>
      <c r="H17" s="2">
        <v>66.3</v>
      </c>
      <c r="I17" s="2">
        <v>64.77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8.6709999999999994</v>
      </c>
      <c r="U17" s="2">
        <v>3</v>
      </c>
      <c r="V17" s="2">
        <v>0</v>
      </c>
    </row>
    <row r="18" spans="1:22" x14ac:dyDescent="0.25">
      <c r="A18" s="3" t="s">
        <v>40</v>
      </c>
      <c r="B18" s="2">
        <v>200</v>
      </c>
      <c r="C18" s="2">
        <v>0</v>
      </c>
      <c r="D18" s="2">
        <v>98</v>
      </c>
      <c r="E18" s="2">
        <v>2</v>
      </c>
      <c r="F18" s="2">
        <v>85</v>
      </c>
      <c r="G18" s="2">
        <v>0</v>
      </c>
      <c r="H18" s="2">
        <v>24.276</v>
      </c>
      <c r="I18" s="2">
        <v>24.684000000000001</v>
      </c>
      <c r="J18" s="2">
        <v>18</v>
      </c>
      <c r="K18" s="2">
        <v>0</v>
      </c>
      <c r="L18" s="2">
        <v>18</v>
      </c>
      <c r="M18" s="2">
        <v>18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11</v>
      </c>
      <c r="V18" s="2">
        <v>2</v>
      </c>
    </row>
    <row r="19" spans="1:22" x14ac:dyDescent="0.25">
      <c r="A19" s="3" t="s">
        <v>41</v>
      </c>
      <c r="B19" s="2">
        <v>362</v>
      </c>
      <c r="C19" s="2">
        <v>2</v>
      </c>
      <c r="D19" s="2">
        <v>319</v>
      </c>
      <c r="E19" s="2">
        <v>4</v>
      </c>
      <c r="F19" s="2">
        <v>193</v>
      </c>
      <c r="G19" s="2">
        <v>0</v>
      </c>
      <c r="H19" s="2">
        <v>47.243000000000002</v>
      </c>
      <c r="I19" s="2">
        <v>49.555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33.223999999999997</v>
      </c>
      <c r="P19" s="2">
        <v>0</v>
      </c>
      <c r="Q19" s="2">
        <v>4</v>
      </c>
      <c r="R19" s="2">
        <v>33.223999999999997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192</v>
      </c>
      <c r="C20" s="2">
        <v>3</v>
      </c>
      <c r="D20" s="2">
        <v>69</v>
      </c>
      <c r="E20" s="2">
        <v>0</v>
      </c>
      <c r="F20" s="2">
        <v>69</v>
      </c>
      <c r="G20" s="2">
        <v>0</v>
      </c>
      <c r="H20" s="2">
        <v>16.762</v>
      </c>
      <c r="I20" s="2">
        <v>17.442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1429.086</v>
      </c>
      <c r="P20" s="2">
        <v>0</v>
      </c>
      <c r="Q20" s="2">
        <v>26</v>
      </c>
      <c r="R20" s="2">
        <v>1417.2840000000001</v>
      </c>
      <c r="S20" s="2">
        <v>15</v>
      </c>
      <c r="T20" s="2">
        <v>95.058999999999997</v>
      </c>
      <c r="U20" s="2">
        <v>1</v>
      </c>
      <c r="V20" s="2">
        <v>1</v>
      </c>
    </row>
    <row r="21" spans="1:22" x14ac:dyDescent="0.25">
      <c r="A21" s="3" t="s">
        <v>43</v>
      </c>
      <c r="B21" s="2">
        <v>135</v>
      </c>
      <c r="C21" s="2">
        <v>0</v>
      </c>
      <c r="D21" s="2">
        <v>100</v>
      </c>
      <c r="E21" s="2">
        <v>14</v>
      </c>
      <c r="F21" s="2">
        <v>86</v>
      </c>
      <c r="G21" s="2">
        <v>0</v>
      </c>
      <c r="H21" s="2">
        <v>25.449000000000002</v>
      </c>
      <c r="I21" s="2">
        <v>69.105000000000004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0.50600000000000001</v>
      </c>
      <c r="P21" s="2">
        <v>0</v>
      </c>
      <c r="Q21" s="2">
        <v>1</v>
      </c>
      <c r="R21" s="2">
        <v>0.50600000000000001</v>
      </c>
      <c r="S21" s="2">
        <v>1</v>
      </c>
      <c r="T21" s="2">
        <v>0.50600000000000001</v>
      </c>
      <c r="U21" s="2">
        <v>10</v>
      </c>
      <c r="V21" s="2">
        <v>2</v>
      </c>
    </row>
    <row r="22" spans="1:22" x14ac:dyDescent="0.25">
      <c r="A22" s="3" t="s">
        <v>44</v>
      </c>
      <c r="B22" s="2">
        <v>176</v>
      </c>
      <c r="C22" s="2">
        <v>0</v>
      </c>
      <c r="D22" s="2">
        <v>88</v>
      </c>
      <c r="E22" s="2">
        <v>3</v>
      </c>
      <c r="F22" s="2">
        <v>83</v>
      </c>
      <c r="G22" s="2">
        <v>0</v>
      </c>
      <c r="H22" s="2">
        <v>25.312999999999999</v>
      </c>
      <c r="I22" s="2">
        <v>53.91</v>
      </c>
      <c r="J22" s="2">
        <v>4</v>
      </c>
      <c r="K22" s="2">
        <v>4</v>
      </c>
      <c r="L22" s="2">
        <v>0</v>
      </c>
      <c r="M22" s="2">
        <v>0</v>
      </c>
      <c r="N22" s="2">
        <v>0</v>
      </c>
      <c r="O22" s="2">
        <v>2.3039999999999998</v>
      </c>
      <c r="P22" s="2">
        <v>0</v>
      </c>
      <c r="Q22" s="2">
        <v>1</v>
      </c>
      <c r="R22" s="2">
        <v>2.3039999999999998</v>
      </c>
      <c r="S22" s="2">
        <v>1</v>
      </c>
      <c r="T22" s="2">
        <v>2.3039999999999998</v>
      </c>
      <c r="U22" s="2">
        <v>5</v>
      </c>
      <c r="V22" s="2">
        <v>1</v>
      </c>
    </row>
    <row r="23" spans="1:22" x14ac:dyDescent="0.25">
      <c r="A23" s="3" t="s">
        <v>45</v>
      </c>
      <c r="B23" s="2">
        <v>223</v>
      </c>
      <c r="C23" s="2">
        <v>0</v>
      </c>
      <c r="D23" s="2">
        <v>204</v>
      </c>
      <c r="E23" s="2">
        <v>7</v>
      </c>
      <c r="F23" s="2">
        <v>195</v>
      </c>
      <c r="G23" s="2">
        <v>0</v>
      </c>
      <c r="H23" s="2">
        <v>36.363</v>
      </c>
      <c r="I23" s="2">
        <v>36.057000000000002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374.44600000000003</v>
      </c>
      <c r="P23" s="2">
        <v>0</v>
      </c>
      <c r="Q23" s="2">
        <v>24</v>
      </c>
      <c r="R23" s="2">
        <v>374.44600000000003</v>
      </c>
      <c r="S23" s="2">
        <v>22</v>
      </c>
      <c r="T23" s="2">
        <v>218.45099999999999</v>
      </c>
      <c r="U23" s="2">
        <v>4</v>
      </c>
      <c r="V23" s="2">
        <v>0</v>
      </c>
    </row>
    <row r="24" spans="1:22" x14ac:dyDescent="0.25">
      <c r="A24" s="3" t="s">
        <v>46</v>
      </c>
      <c r="B24" s="2">
        <v>170</v>
      </c>
      <c r="C24" s="2">
        <v>0</v>
      </c>
      <c r="D24" s="2">
        <v>86</v>
      </c>
      <c r="E24" s="2">
        <v>12</v>
      </c>
      <c r="F24" s="2">
        <v>74</v>
      </c>
      <c r="G24" s="2">
        <v>0</v>
      </c>
      <c r="H24" s="2">
        <v>29.713000000000001</v>
      </c>
      <c r="I24" s="2">
        <v>52.646000000000001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5</v>
      </c>
      <c r="V24" s="2">
        <v>2</v>
      </c>
    </row>
    <row r="25" spans="1:22" x14ac:dyDescent="0.25">
      <c r="A25" s="3" t="s">
        <v>47</v>
      </c>
      <c r="B25" s="2">
        <v>144</v>
      </c>
      <c r="C25" s="2">
        <v>0</v>
      </c>
      <c r="D25" s="2">
        <v>104</v>
      </c>
      <c r="E25" s="2">
        <v>0</v>
      </c>
      <c r="F25" s="2">
        <v>101</v>
      </c>
      <c r="G25" s="2">
        <v>0</v>
      </c>
      <c r="H25" s="2">
        <v>31.492000000000001</v>
      </c>
      <c r="I25" s="2">
        <v>32.359000000000002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23641.394</v>
      </c>
      <c r="P25" s="2">
        <v>0</v>
      </c>
      <c r="Q25" s="2">
        <v>14</v>
      </c>
      <c r="R25" s="2">
        <v>23725.634999999998</v>
      </c>
      <c r="S25" s="2">
        <v>17</v>
      </c>
      <c r="T25" s="2">
        <v>203.952</v>
      </c>
      <c r="U25" s="2">
        <v>2</v>
      </c>
      <c r="V25" s="2">
        <v>2</v>
      </c>
    </row>
    <row r="26" spans="1:22" x14ac:dyDescent="0.25">
      <c r="A26" s="3" t="s">
        <v>48</v>
      </c>
      <c r="B26" s="2">
        <v>399</v>
      </c>
      <c r="C26" s="2">
        <v>1</v>
      </c>
      <c r="D26" s="2">
        <v>302</v>
      </c>
      <c r="E26" s="2">
        <v>4</v>
      </c>
      <c r="F26" s="2">
        <v>298</v>
      </c>
      <c r="G26" s="2">
        <v>0</v>
      </c>
      <c r="H26" s="2">
        <v>77.537000000000006</v>
      </c>
      <c r="I26" s="2">
        <v>81.888999999999996</v>
      </c>
      <c r="J26" s="2">
        <v>5</v>
      </c>
      <c r="K26" s="2">
        <v>5</v>
      </c>
      <c r="L26" s="2">
        <v>2</v>
      </c>
      <c r="M26" s="2">
        <v>3</v>
      </c>
      <c r="N26" s="2">
        <v>2</v>
      </c>
      <c r="O26" s="2">
        <v>6419.924</v>
      </c>
      <c r="P26" s="2">
        <v>0</v>
      </c>
      <c r="Q26" s="2">
        <v>72</v>
      </c>
      <c r="R26" s="2">
        <v>6419.924</v>
      </c>
      <c r="S26" s="2">
        <v>24</v>
      </c>
      <c r="T26" s="2">
        <v>315.971</v>
      </c>
      <c r="U26" s="2">
        <v>11</v>
      </c>
      <c r="V26" s="2">
        <v>1</v>
      </c>
    </row>
    <row r="27" spans="1:22" x14ac:dyDescent="0.25">
      <c r="A27" s="3" t="s">
        <v>49</v>
      </c>
      <c r="B27" s="2">
        <v>84</v>
      </c>
      <c r="C27" s="2">
        <v>0</v>
      </c>
      <c r="D27" s="2">
        <v>65</v>
      </c>
      <c r="E27" s="2">
        <v>0</v>
      </c>
      <c r="F27" s="2">
        <v>56</v>
      </c>
      <c r="G27" s="2">
        <v>0</v>
      </c>
      <c r="H27" s="2">
        <v>7.157</v>
      </c>
      <c r="I27" s="2">
        <v>8.0920000000000005</v>
      </c>
      <c r="J27" s="2">
        <v>4</v>
      </c>
      <c r="K27" s="2">
        <v>2</v>
      </c>
      <c r="L27" s="2">
        <v>2</v>
      </c>
      <c r="M27" s="2">
        <v>0</v>
      </c>
      <c r="N27" s="2">
        <v>0</v>
      </c>
      <c r="O27" s="2">
        <v>37.375</v>
      </c>
      <c r="P27" s="2">
        <v>0</v>
      </c>
      <c r="Q27" s="2">
        <v>4</v>
      </c>
      <c r="R27" s="2">
        <v>37.375</v>
      </c>
      <c r="S27" s="2">
        <v>3</v>
      </c>
      <c r="T27" s="2">
        <v>5.9619999999999997</v>
      </c>
      <c r="U27" s="2">
        <v>2</v>
      </c>
      <c r="V27" s="2">
        <v>0</v>
      </c>
    </row>
    <row r="28" spans="1:22" x14ac:dyDescent="0.25">
      <c r="A28" s="3" t="s">
        <v>50</v>
      </c>
      <c r="B28" s="2">
        <v>135</v>
      </c>
      <c r="C28" s="2">
        <v>0</v>
      </c>
      <c r="D28" s="2">
        <v>98</v>
      </c>
      <c r="E28" s="2">
        <v>0</v>
      </c>
      <c r="F28" s="2">
        <v>92</v>
      </c>
      <c r="G28" s="2">
        <v>0</v>
      </c>
      <c r="H28" s="2">
        <v>23.646999999999998</v>
      </c>
      <c r="I28" s="2">
        <v>25.398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3</v>
      </c>
      <c r="T28" s="2">
        <v>170.09200000000001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294</v>
      </c>
      <c r="C29" s="2">
        <v>0</v>
      </c>
      <c r="D29" s="2">
        <v>125</v>
      </c>
      <c r="E29" s="2">
        <v>9</v>
      </c>
      <c r="F29" s="2">
        <v>116</v>
      </c>
      <c r="G29" s="2">
        <v>0</v>
      </c>
      <c r="H29" s="2">
        <v>34.220999999999997</v>
      </c>
      <c r="I29" s="2">
        <v>54.298000000000002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114</v>
      </c>
      <c r="C30" s="2">
        <v>0</v>
      </c>
      <c r="D30" s="2">
        <v>48</v>
      </c>
      <c r="E30" s="2">
        <v>0</v>
      </c>
      <c r="F30" s="2">
        <v>48</v>
      </c>
      <c r="G30" s="2">
        <v>0</v>
      </c>
      <c r="H30" s="2">
        <v>10.285</v>
      </c>
      <c r="I30" s="2">
        <v>10.285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3.4820000000000002</v>
      </c>
      <c r="P30" s="2">
        <v>0</v>
      </c>
      <c r="Q30" s="2">
        <v>1</v>
      </c>
      <c r="R30" s="2">
        <v>3.4820000000000002</v>
      </c>
      <c r="S30" s="2">
        <v>1</v>
      </c>
      <c r="T30" s="2">
        <v>3.4820000000000002</v>
      </c>
      <c r="U30" s="2">
        <v>0</v>
      </c>
      <c r="V30" s="2">
        <v>0</v>
      </c>
    </row>
    <row r="31" spans="1:22" x14ac:dyDescent="0.25">
      <c r="A31" s="3" t="s">
        <v>53</v>
      </c>
      <c r="B31" s="2">
        <v>259</v>
      </c>
      <c r="C31" s="2">
        <v>1</v>
      </c>
      <c r="D31" s="2">
        <v>180</v>
      </c>
      <c r="E31" s="2">
        <v>0</v>
      </c>
      <c r="F31" s="2">
        <v>180</v>
      </c>
      <c r="G31" s="2">
        <v>0</v>
      </c>
      <c r="H31" s="2">
        <v>37.280999999999999</v>
      </c>
      <c r="I31" s="2">
        <v>36.668999999999997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179.29400000000001</v>
      </c>
      <c r="P31" s="2">
        <v>0</v>
      </c>
      <c r="Q31" s="2">
        <v>27</v>
      </c>
      <c r="R31" s="2">
        <v>179.29400000000001</v>
      </c>
      <c r="S31" s="2">
        <v>29</v>
      </c>
      <c r="T31" s="2">
        <v>155.88900000000001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0.51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8</v>
      </c>
      <c r="C35" s="2">
        <v>1</v>
      </c>
      <c r="D35" s="2">
        <v>3</v>
      </c>
      <c r="E35" s="2">
        <v>0</v>
      </c>
      <c r="F35" s="2">
        <v>1</v>
      </c>
      <c r="G35" s="2">
        <v>0</v>
      </c>
      <c r="H35" s="2">
        <v>0.27200000000000002</v>
      </c>
      <c r="I35" s="2">
        <v>0.27200000000000002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5397</v>
      </c>
      <c r="C36" s="8">
        <f t="shared" ref="C36:V36" si="0">SUM(C8:C35)</f>
        <v>17</v>
      </c>
      <c r="D36" s="8">
        <f t="shared" si="0"/>
        <v>4055</v>
      </c>
      <c r="E36" s="8">
        <f t="shared" si="0"/>
        <v>66</v>
      </c>
      <c r="F36" s="8">
        <f t="shared" si="0"/>
        <v>3503</v>
      </c>
      <c r="G36" s="8">
        <f t="shared" si="0"/>
        <v>0</v>
      </c>
      <c r="H36" s="8">
        <f t="shared" si="0"/>
        <v>829.2650000000001</v>
      </c>
      <c r="I36" s="8">
        <f t="shared" si="0"/>
        <v>952.47299999999996</v>
      </c>
      <c r="J36" s="8">
        <f t="shared" si="0"/>
        <v>65</v>
      </c>
      <c r="K36" s="8">
        <f t="shared" si="0"/>
        <v>18</v>
      </c>
      <c r="L36" s="8">
        <f t="shared" si="0"/>
        <v>42</v>
      </c>
      <c r="M36" s="8">
        <f t="shared" si="0"/>
        <v>37</v>
      </c>
      <c r="N36" s="8">
        <f t="shared" si="0"/>
        <v>13</v>
      </c>
      <c r="O36" s="8">
        <f t="shared" si="0"/>
        <v>73361.549999999988</v>
      </c>
      <c r="P36" s="8">
        <f t="shared" si="0"/>
        <v>0</v>
      </c>
      <c r="Q36" s="8">
        <f t="shared" si="0"/>
        <v>431</v>
      </c>
      <c r="R36" s="8">
        <f t="shared" si="0"/>
        <v>73408.621999999988</v>
      </c>
      <c r="S36" s="8">
        <f t="shared" si="0"/>
        <v>345</v>
      </c>
      <c r="T36" s="8">
        <f t="shared" si="0"/>
        <v>14729.566999999994</v>
      </c>
      <c r="U36" s="8">
        <f t="shared" si="0"/>
        <v>78</v>
      </c>
      <c r="V36" s="8">
        <f t="shared" si="0"/>
        <v>16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1"/>
  <sheetViews>
    <sheetView topLeftCell="A13" workbookViewId="0">
      <selection activeCell="B36" sqref="B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408</v>
      </c>
      <c r="C8" s="2">
        <v>1</v>
      </c>
      <c r="D8" s="2">
        <v>212</v>
      </c>
      <c r="E8" s="2">
        <v>0</v>
      </c>
      <c r="F8" s="2">
        <v>208</v>
      </c>
      <c r="G8" s="2">
        <v>0</v>
      </c>
      <c r="H8" s="2">
        <v>56.031999999999996</v>
      </c>
      <c r="I8" s="2">
        <v>61.03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101.084</v>
      </c>
      <c r="P8" s="2">
        <v>0</v>
      </c>
      <c r="Q8" s="2">
        <v>21</v>
      </c>
      <c r="R8" s="2">
        <v>101.084</v>
      </c>
      <c r="S8" s="2">
        <v>18</v>
      </c>
      <c r="T8" s="2">
        <v>50.747999999999998</v>
      </c>
      <c r="U8" s="2">
        <v>7</v>
      </c>
      <c r="V8" s="2">
        <v>4</v>
      </c>
    </row>
    <row r="9" spans="1:22" x14ac:dyDescent="0.25">
      <c r="A9" s="3" t="s">
        <v>31</v>
      </c>
      <c r="B9" s="2">
        <v>161</v>
      </c>
      <c r="C9" s="2">
        <v>0</v>
      </c>
      <c r="D9" s="2">
        <v>123</v>
      </c>
      <c r="E9" s="2">
        <v>0</v>
      </c>
      <c r="F9" s="2">
        <v>104</v>
      </c>
      <c r="G9" s="2">
        <v>0</v>
      </c>
      <c r="H9" s="2">
        <v>25.969000000000001</v>
      </c>
      <c r="I9" s="2">
        <v>24.263000000000002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1297.94</v>
      </c>
      <c r="P9" s="2">
        <v>0</v>
      </c>
      <c r="Q9" s="2">
        <v>23</v>
      </c>
      <c r="R9" s="2">
        <v>1297.94</v>
      </c>
      <c r="S9" s="2">
        <v>13</v>
      </c>
      <c r="T9" s="2">
        <v>289.48200000000003</v>
      </c>
      <c r="U9" s="2">
        <v>2</v>
      </c>
      <c r="V9" s="2">
        <v>0</v>
      </c>
    </row>
    <row r="10" spans="1:22" x14ac:dyDescent="0.25">
      <c r="A10" s="3" t="s">
        <v>32</v>
      </c>
      <c r="B10" s="2">
        <v>498</v>
      </c>
      <c r="C10" s="2">
        <v>3</v>
      </c>
      <c r="D10" s="2">
        <v>659</v>
      </c>
      <c r="E10" s="2">
        <v>0</v>
      </c>
      <c r="F10" s="2">
        <v>354</v>
      </c>
      <c r="G10" s="2">
        <v>0</v>
      </c>
      <c r="H10" s="2">
        <v>82.245999999999995</v>
      </c>
      <c r="I10" s="2">
        <v>81.480999999999995</v>
      </c>
      <c r="J10" s="2">
        <v>1</v>
      </c>
      <c r="K10" s="2">
        <v>0</v>
      </c>
      <c r="L10" s="2">
        <v>1</v>
      </c>
      <c r="M10" s="2">
        <v>0</v>
      </c>
      <c r="N10" s="2">
        <v>0</v>
      </c>
      <c r="O10" s="2">
        <v>12630.611000000001</v>
      </c>
      <c r="P10" s="2">
        <v>0</v>
      </c>
      <c r="Q10" s="2">
        <v>143</v>
      </c>
      <c r="R10" s="2">
        <v>12630.611000000001</v>
      </c>
      <c r="S10" s="2">
        <v>136</v>
      </c>
      <c r="T10" s="2">
        <v>11856.231</v>
      </c>
      <c r="U10" s="2">
        <v>6</v>
      </c>
      <c r="V10" s="2">
        <v>0</v>
      </c>
    </row>
    <row r="11" spans="1:22" x14ac:dyDescent="0.25">
      <c r="A11" s="3" t="s">
        <v>33</v>
      </c>
      <c r="B11" s="2">
        <v>114</v>
      </c>
      <c r="C11" s="2">
        <v>0</v>
      </c>
      <c r="D11" s="2">
        <v>232</v>
      </c>
      <c r="E11" s="2">
        <v>0</v>
      </c>
      <c r="F11" s="2">
        <v>232</v>
      </c>
      <c r="G11" s="2">
        <v>0</v>
      </c>
      <c r="H11" s="2">
        <v>26.298999999999999</v>
      </c>
      <c r="I11" s="2">
        <v>25.959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185</v>
      </c>
      <c r="C12" s="2">
        <v>0</v>
      </c>
      <c r="D12" s="2">
        <v>167</v>
      </c>
      <c r="E12" s="2">
        <v>0</v>
      </c>
      <c r="F12" s="2">
        <v>167</v>
      </c>
      <c r="G12" s="2">
        <v>0</v>
      </c>
      <c r="H12" s="2">
        <v>30.838000000000001</v>
      </c>
      <c r="I12" s="2">
        <v>28.456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2438.21</v>
      </c>
      <c r="P12" s="2">
        <v>0</v>
      </c>
      <c r="Q12" s="2">
        <v>26</v>
      </c>
      <c r="R12" s="2">
        <v>2438.21</v>
      </c>
      <c r="S12" s="2">
        <v>16</v>
      </c>
      <c r="T12" s="2">
        <v>124.336</v>
      </c>
      <c r="U12" s="2">
        <v>0</v>
      </c>
      <c r="V12" s="2">
        <v>0</v>
      </c>
    </row>
    <row r="13" spans="1:22" x14ac:dyDescent="0.25">
      <c r="A13" s="3" t="s">
        <v>35</v>
      </c>
      <c r="B13" s="2">
        <v>75</v>
      </c>
      <c r="C13" s="2">
        <v>0</v>
      </c>
      <c r="D13" s="2">
        <v>29</v>
      </c>
      <c r="E13" s="2">
        <v>0</v>
      </c>
      <c r="F13" s="2">
        <v>29</v>
      </c>
      <c r="G13" s="2">
        <v>0</v>
      </c>
      <c r="H13" s="2">
        <v>5.6269999999999998</v>
      </c>
      <c r="I13" s="2">
        <v>5.6269999999999998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155</v>
      </c>
      <c r="C14" s="2">
        <v>3</v>
      </c>
      <c r="D14" s="2">
        <v>163</v>
      </c>
      <c r="E14" s="2">
        <v>5</v>
      </c>
      <c r="F14" s="2">
        <v>158</v>
      </c>
      <c r="G14" s="2">
        <v>0</v>
      </c>
      <c r="H14" s="2">
        <v>32.436</v>
      </c>
      <c r="I14" s="2">
        <v>38.909999999999997</v>
      </c>
      <c r="J14" s="2">
        <v>11</v>
      </c>
      <c r="K14" s="2">
        <v>6</v>
      </c>
      <c r="L14" s="2">
        <v>5</v>
      </c>
      <c r="M14" s="2">
        <v>5</v>
      </c>
      <c r="N14" s="2">
        <v>0</v>
      </c>
      <c r="O14" s="2">
        <v>478.31599999999997</v>
      </c>
      <c r="P14" s="2">
        <v>0</v>
      </c>
      <c r="Q14" s="2">
        <v>18</v>
      </c>
      <c r="R14" s="2">
        <v>478.31599999999997</v>
      </c>
      <c r="S14" s="2">
        <v>22</v>
      </c>
      <c r="T14" s="2">
        <v>170.08799999999999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75</v>
      </c>
      <c r="C15" s="2">
        <v>2</v>
      </c>
      <c r="D15" s="2">
        <v>56</v>
      </c>
      <c r="E15" s="2">
        <v>0</v>
      </c>
      <c r="F15" s="2">
        <v>56</v>
      </c>
      <c r="G15" s="2">
        <v>0</v>
      </c>
      <c r="H15" s="2">
        <v>9.3670000000000009</v>
      </c>
      <c r="I15" s="2">
        <v>9.3670000000000009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238</v>
      </c>
      <c r="C16" s="2">
        <v>0</v>
      </c>
      <c r="D16" s="2">
        <v>112</v>
      </c>
      <c r="E16" s="2">
        <v>3</v>
      </c>
      <c r="F16" s="2">
        <v>110</v>
      </c>
      <c r="G16" s="2">
        <v>0</v>
      </c>
      <c r="H16" s="2">
        <v>35.904000000000003</v>
      </c>
      <c r="I16" s="2">
        <v>31.212</v>
      </c>
      <c r="J16" s="2">
        <v>5</v>
      </c>
      <c r="K16" s="2">
        <v>0</v>
      </c>
      <c r="L16" s="2">
        <v>5</v>
      </c>
      <c r="M16" s="2">
        <v>0</v>
      </c>
      <c r="N16" s="2">
        <v>0</v>
      </c>
      <c r="O16" s="2">
        <v>4.6479999999999997</v>
      </c>
      <c r="P16" s="2">
        <v>0</v>
      </c>
      <c r="Q16" s="2">
        <v>1</v>
      </c>
      <c r="R16" s="2">
        <v>4.5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341</v>
      </c>
      <c r="C17" s="2">
        <v>0</v>
      </c>
      <c r="D17" s="2">
        <v>326</v>
      </c>
      <c r="E17" s="2">
        <v>2</v>
      </c>
      <c r="F17" s="2">
        <v>322</v>
      </c>
      <c r="G17" s="2">
        <v>0</v>
      </c>
      <c r="H17" s="2">
        <v>63.24</v>
      </c>
      <c r="I17" s="2">
        <v>61.71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8.6709999999999994</v>
      </c>
      <c r="U17" s="2">
        <v>3</v>
      </c>
      <c r="V17" s="2">
        <v>0</v>
      </c>
    </row>
    <row r="18" spans="1:22" x14ac:dyDescent="0.25">
      <c r="A18" s="3" t="s">
        <v>40</v>
      </c>
      <c r="B18" s="2">
        <v>140</v>
      </c>
      <c r="C18" s="2">
        <v>0</v>
      </c>
      <c r="D18" s="2">
        <v>88</v>
      </c>
      <c r="E18" s="2">
        <v>2</v>
      </c>
      <c r="F18" s="2">
        <v>75</v>
      </c>
      <c r="G18" s="2">
        <v>0</v>
      </c>
      <c r="H18" s="2">
        <v>17.748000000000001</v>
      </c>
      <c r="I18" s="2">
        <v>18.155999999999999</v>
      </c>
      <c r="J18" s="2">
        <v>18</v>
      </c>
      <c r="K18" s="2">
        <v>0</v>
      </c>
      <c r="L18" s="2">
        <v>18</v>
      </c>
      <c r="M18" s="2">
        <v>18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11</v>
      </c>
      <c r="V18" s="2">
        <v>2</v>
      </c>
    </row>
    <row r="19" spans="1:22" x14ac:dyDescent="0.25">
      <c r="A19" s="3" t="s">
        <v>41</v>
      </c>
      <c r="B19" s="2">
        <v>362</v>
      </c>
      <c r="C19" s="2">
        <v>2</v>
      </c>
      <c r="D19" s="2">
        <v>319</v>
      </c>
      <c r="E19" s="2">
        <v>4</v>
      </c>
      <c r="F19" s="2">
        <v>193</v>
      </c>
      <c r="G19" s="2">
        <v>0</v>
      </c>
      <c r="H19" s="2">
        <v>47.243000000000002</v>
      </c>
      <c r="I19" s="2">
        <v>49.555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33.223999999999997</v>
      </c>
      <c r="P19" s="2">
        <v>0</v>
      </c>
      <c r="Q19" s="2">
        <v>4</v>
      </c>
      <c r="R19" s="2">
        <v>33.223999999999997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158</v>
      </c>
      <c r="C20" s="2">
        <v>2</v>
      </c>
      <c r="D20" s="2">
        <v>66</v>
      </c>
      <c r="E20" s="2">
        <v>0</v>
      </c>
      <c r="F20" s="2">
        <v>66</v>
      </c>
      <c r="G20" s="2">
        <v>0</v>
      </c>
      <c r="H20" s="2">
        <v>12.682</v>
      </c>
      <c r="I20" s="2">
        <v>11.747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1429.086</v>
      </c>
      <c r="P20" s="2">
        <v>0</v>
      </c>
      <c r="Q20" s="2">
        <v>26</v>
      </c>
      <c r="R20" s="2">
        <v>1417.2840000000001</v>
      </c>
      <c r="S20" s="2">
        <v>15</v>
      </c>
      <c r="T20" s="2">
        <v>95.058999999999997</v>
      </c>
      <c r="U20" s="2">
        <v>1</v>
      </c>
      <c r="V20" s="2">
        <v>1</v>
      </c>
    </row>
    <row r="21" spans="1:22" x14ac:dyDescent="0.25">
      <c r="A21" s="3" t="s">
        <v>43</v>
      </c>
      <c r="B21" s="2">
        <v>135</v>
      </c>
      <c r="C21" s="2">
        <v>0</v>
      </c>
      <c r="D21" s="2">
        <v>100</v>
      </c>
      <c r="E21" s="2">
        <v>14</v>
      </c>
      <c r="F21" s="2">
        <v>86</v>
      </c>
      <c r="G21" s="2">
        <v>0</v>
      </c>
      <c r="H21" s="2">
        <v>25.449000000000002</v>
      </c>
      <c r="I21" s="2">
        <v>69.105000000000004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0.50600000000000001</v>
      </c>
      <c r="P21" s="2">
        <v>0</v>
      </c>
      <c r="Q21" s="2">
        <v>1</v>
      </c>
      <c r="R21" s="2">
        <v>0.50600000000000001</v>
      </c>
      <c r="S21" s="2">
        <v>1</v>
      </c>
      <c r="T21" s="2">
        <v>0.50600000000000001</v>
      </c>
      <c r="U21" s="2">
        <v>10</v>
      </c>
      <c r="V21" s="2">
        <v>2</v>
      </c>
    </row>
    <row r="22" spans="1:22" x14ac:dyDescent="0.25">
      <c r="A22" s="3" t="s">
        <v>44</v>
      </c>
      <c r="B22" s="2">
        <v>134</v>
      </c>
      <c r="C22" s="2">
        <v>0</v>
      </c>
      <c r="D22" s="2">
        <v>88</v>
      </c>
      <c r="E22" s="2">
        <v>3</v>
      </c>
      <c r="F22" s="2">
        <v>83</v>
      </c>
      <c r="G22" s="2">
        <v>0</v>
      </c>
      <c r="H22" s="2">
        <v>25.312999999999999</v>
      </c>
      <c r="I22" s="2">
        <v>53.91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2.3039999999999998</v>
      </c>
      <c r="P22" s="2">
        <v>0</v>
      </c>
      <c r="Q22" s="2">
        <v>1</v>
      </c>
      <c r="R22" s="2">
        <v>2.3039999999999998</v>
      </c>
      <c r="S22" s="2">
        <v>1</v>
      </c>
      <c r="T22" s="2">
        <v>2.3039999999999998</v>
      </c>
      <c r="U22" s="2">
        <v>5</v>
      </c>
      <c r="V22" s="2">
        <v>1</v>
      </c>
    </row>
    <row r="23" spans="1:22" x14ac:dyDescent="0.25">
      <c r="A23" s="3" t="s">
        <v>45</v>
      </c>
      <c r="B23" s="2">
        <v>180</v>
      </c>
      <c r="C23" s="2">
        <v>0</v>
      </c>
      <c r="D23" s="2">
        <v>201</v>
      </c>
      <c r="E23" s="2">
        <v>7</v>
      </c>
      <c r="F23" s="2">
        <v>192</v>
      </c>
      <c r="G23" s="2">
        <v>0</v>
      </c>
      <c r="H23" s="2">
        <v>32.283000000000001</v>
      </c>
      <c r="I23" s="2">
        <v>31.977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374.44600000000003</v>
      </c>
      <c r="P23" s="2">
        <v>0</v>
      </c>
      <c r="Q23" s="2">
        <v>24</v>
      </c>
      <c r="R23" s="2">
        <v>374.44600000000003</v>
      </c>
      <c r="S23" s="2">
        <v>22</v>
      </c>
      <c r="T23" s="2">
        <v>218.45099999999999</v>
      </c>
      <c r="U23" s="2">
        <v>4</v>
      </c>
      <c r="V23" s="2">
        <v>0</v>
      </c>
    </row>
    <row r="24" spans="1:22" x14ac:dyDescent="0.25">
      <c r="A24" s="3" t="s">
        <v>46</v>
      </c>
      <c r="B24" s="2">
        <v>170</v>
      </c>
      <c r="C24" s="2">
        <v>0</v>
      </c>
      <c r="D24" s="2">
        <v>86</v>
      </c>
      <c r="E24" s="2">
        <v>12</v>
      </c>
      <c r="F24" s="2">
        <v>74</v>
      </c>
      <c r="G24" s="2">
        <v>0</v>
      </c>
      <c r="H24" s="2">
        <v>29.713000000000001</v>
      </c>
      <c r="I24" s="2">
        <v>52.646000000000001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5</v>
      </c>
      <c r="V24" s="2">
        <v>2</v>
      </c>
    </row>
    <row r="25" spans="1:22" x14ac:dyDescent="0.25">
      <c r="A25" s="3" t="s">
        <v>47</v>
      </c>
      <c r="B25" s="2">
        <v>144</v>
      </c>
      <c r="C25" s="2">
        <v>0</v>
      </c>
      <c r="D25" s="2">
        <v>104</v>
      </c>
      <c r="E25" s="2">
        <v>0</v>
      </c>
      <c r="F25" s="2">
        <v>101</v>
      </c>
      <c r="G25" s="2">
        <v>0</v>
      </c>
      <c r="H25" s="2">
        <v>31.492000000000001</v>
      </c>
      <c r="I25" s="2">
        <v>32.359000000000002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23641.394</v>
      </c>
      <c r="P25" s="2">
        <v>0</v>
      </c>
      <c r="Q25" s="2">
        <v>14</v>
      </c>
      <c r="R25" s="2">
        <v>23725.634999999998</v>
      </c>
      <c r="S25" s="2">
        <v>17</v>
      </c>
      <c r="T25" s="2">
        <v>203.952</v>
      </c>
      <c r="U25" s="2">
        <v>2</v>
      </c>
      <c r="V25" s="2">
        <v>2</v>
      </c>
    </row>
    <row r="26" spans="1:22" x14ac:dyDescent="0.25">
      <c r="A26" s="3" t="s">
        <v>48</v>
      </c>
      <c r="B26" s="2">
        <v>395</v>
      </c>
      <c r="C26" s="2">
        <v>1</v>
      </c>
      <c r="D26" s="2">
        <v>302</v>
      </c>
      <c r="E26" s="2">
        <v>4</v>
      </c>
      <c r="F26" s="2">
        <v>298</v>
      </c>
      <c r="G26" s="2">
        <v>0</v>
      </c>
      <c r="H26" s="2">
        <v>77.537000000000006</v>
      </c>
      <c r="I26" s="2">
        <v>81.888999999999996</v>
      </c>
      <c r="J26" s="2">
        <v>5</v>
      </c>
      <c r="K26" s="2">
        <v>5</v>
      </c>
      <c r="L26" s="2">
        <v>2</v>
      </c>
      <c r="M26" s="2">
        <v>3</v>
      </c>
      <c r="N26" s="2">
        <v>2</v>
      </c>
      <c r="O26" s="2">
        <v>6419.924</v>
      </c>
      <c r="P26" s="2">
        <v>0</v>
      </c>
      <c r="Q26" s="2">
        <v>72</v>
      </c>
      <c r="R26" s="2">
        <v>6419.924</v>
      </c>
      <c r="S26" s="2">
        <v>24</v>
      </c>
      <c r="T26" s="2">
        <v>315.971</v>
      </c>
      <c r="U26" s="2">
        <v>11</v>
      </c>
      <c r="V26" s="2">
        <v>1</v>
      </c>
    </row>
    <row r="27" spans="1:22" x14ac:dyDescent="0.25">
      <c r="A27" s="3" t="s">
        <v>49</v>
      </c>
      <c r="B27" s="2">
        <v>84</v>
      </c>
      <c r="C27" s="2">
        <v>0</v>
      </c>
      <c r="D27" s="2">
        <v>65</v>
      </c>
      <c r="E27" s="2">
        <v>0</v>
      </c>
      <c r="F27" s="2">
        <v>56</v>
      </c>
      <c r="G27" s="2">
        <v>0</v>
      </c>
      <c r="H27" s="2">
        <v>7.157</v>
      </c>
      <c r="I27" s="2">
        <v>8.0920000000000005</v>
      </c>
      <c r="J27" s="2">
        <v>4</v>
      </c>
      <c r="K27" s="2">
        <v>2</v>
      </c>
      <c r="L27" s="2">
        <v>2</v>
      </c>
      <c r="M27" s="2">
        <v>0</v>
      </c>
      <c r="N27" s="2">
        <v>0</v>
      </c>
      <c r="O27" s="2">
        <v>37.375</v>
      </c>
      <c r="P27" s="2">
        <v>0</v>
      </c>
      <c r="Q27" s="2">
        <v>4</v>
      </c>
      <c r="R27" s="2">
        <v>37.375</v>
      </c>
      <c r="S27" s="2">
        <v>3</v>
      </c>
      <c r="T27" s="2">
        <v>5.9619999999999997</v>
      </c>
      <c r="U27" s="2">
        <v>2</v>
      </c>
      <c r="V27" s="2">
        <v>0</v>
      </c>
    </row>
    <row r="28" spans="1:22" x14ac:dyDescent="0.25">
      <c r="A28" s="3" t="s">
        <v>50</v>
      </c>
      <c r="B28" s="2">
        <v>135</v>
      </c>
      <c r="C28" s="2">
        <v>0</v>
      </c>
      <c r="D28" s="2">
        <v>98</v>
      </c>
      <c r="E28" s="2">
        <v>0</v>
      </c>
      <c r="F28" s="2">
        <v>92</v>
      </c>
      <c r="G28" s="2">
        <v>0</v>
      </c>
      <c r="H28" s="2">
        <v>23.646999999999998</v>
      </c>
      <c r="I28" s="2">
        <v>25.398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3</v>
      </c>
      <c r="T28" s="2">
        <v>170.09200000000001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269</v>
      </c>
      <c r="C29" s="2">
        <v>0</v>
      </c>
      <c r="D29" s="2">
        <v>125</v>
      </c>
      <c r="E29" s="2">
        <v>9</v>
      </c>
      <c r="F29" s="2">
        <v>116</v>
      </c>
      <c r="G29" s="2">
        <v>0</v>
      </c>
      <c r="H29" s="2">
        <v>34.220999999999997</v>
      </c>
      <c r="I29" s="2">
        <v>54.298000000000002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67</v>
      </c>
      <c r="C30" s="2">
        <v>0</v>
      </c>
      <c r="D30" s="2">
        <v>45</v>
      </c>
      <c r="E30" s="2">
        <v>0</v>
      </c>
      <c r="F30" s="2">
        <v>45</v>
      </c>
      <c r="G30" s="2">
        <v>0</v>
      </c>
      <c r="H30" s="2">
        <v>8.7550000000000008</v>
      </c>
      <c r="I30" s="2">
        <v>8.7550000000000008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3.4820000000000002</v>
      </c>
      <c r="P30" s="2">
        <v>0</v>
      </c>
      <c r="Q30" s="2">
        <v>1</v>
      </c>
      <c r="R30" s="2">
        <v>3.4820000000000002</v>
      </c>
      <c r="S30" s="2">
        <v>1</v>
      </c>
      <c r="T30" s="2">
        <v>3.4820000000000002</v>
      </c>
      <c r="U30" s="2">
        <v>0</v>
      </c>
      <c r="V30" s="2">
        <v>0</v>
      </c>
    </row>
    <row r="31" spans="1:22" x14ac:dyDescent="0.25">
      <c r="A31" s="3" t="s">
        <v>53</v>
      </c>
      <c r="B31" s="2">
        <v>187</v>
      </c>
      <c r="C31" s="2">
        <v>1</v>
      </c>
      <c r="D31" s="2">
        <v>180</v>
      </c>
      <c r="E31" s="2">
        <v>0</v>
      </c>
      <c r="F31" s="2">
        <v>180</v>
      </c>
      <c r="G31" s="2">
        <v>0</v>
      </c>
      <c r="H31" s="2">
        <v>37.280999999999999</v>
      </c>
      <c r="I31" s="2">
        <v>36.668999999999997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179.29400000000001</v>
      </c>
      <c r="P31" s="2">
        <v>0</v>
      </c>
      <c r="Q31" s="2">
        <v>27</v>
      </c>
      <c r="R31" s="2">
        <v>179.29400000000001</v>
      </c>
      <c r="S31" s="2">
        <v>29</v>
      </c>
      <c r="T31" s="2">
        <v>155.88900000000001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0.51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8</v>
      </c>
      <c r="C35" s="2">
        <v>1</v>
      </c>
      <c r="D35" s="2">
        <v>1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4932</v>
      </c>
      <c r="C36" s="8">
        <f t="shared" ref="C36:V36" si="0">SUM(C8:C35)</f>
        <v>16</v>
      </c>
      <c r="D36" s="8">
        <f t="shared" si="0"/>
        <v>3999</v>
      </c>
      <c r="E36" s="8">
        <f t="shared" si="0"/>
        <v>66</v>
      </c>
      <c r="F36" s="8">
        <f t="shared" si="0"/>
        <v>3448</v>
      </c>
      <c r="G36" s="8">
        <f t="shared" si="0"/>
        <v>0</v>
      </c>
      <c r="H36" s="8">
        <f t="shared" si="0"/>
        <v>787.2</v>
      </c>
      <c r="I36" s="8">
        <f t="shared" si="0"/>
        <v>912.61799999999994</v>
      </c>
      <c r="J36" s="8">
        <f t="shared" si="0"/>
        <v>62</v>
      </c>
      <c r="K36" s="8">
        <f t="shared" si="0"/>
        <v>15</v>
      </c>
      <c r="L36" s="8">
        <f t="shared" si="0"/>
        <v>42</v>
      </c>
      <c r="M36" s="8">
        <f t="shared" si="0"/>
        <v>37</v>
      </c>
      <c r="N36" s="8">
        <f t="shared" si="0"/>
        <v>13</v>
      </c>
      <c r="O36" s="8">
        <f t="shared" si="0"/>
        <v>73361.549999999988</v>
      </c>
      <c r="P36" s="8">
        <f t="shared" si="0"/>
        <v>0</v>
      </c>
      <c r="Q36" s="8">
        <f t="shared" si="0"/>
        <v>431</v>
      </c>
      <c r="R36" s="8">
        <f t="shared" si="0"/>
        <v>73408.621999999988</v>
      </c>
      <c r="S36" s="8">
        <f t="shared" si="0"/>
        <v>345</v>
      </c>
      <c r="T36" s="8">
        <f t="shared" si="0"/>
        <v>14729.566999999994</v>
      </c>
      <c r="U36" s="8">
        <f t="shared" si="0"/>
        <v>78</v>
      </c>
      <c r="V36" s="8">
        <f t="shared" si="0"/>
        <v>16</v>
      </c>
    </row>
    <row r="581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408</v>
      </c>
      <c r="C8" s="2">
        <v>1</v>
      </c>
      <c r="D8" s="2">
        <v>212</v>
      </c>
      <c r="E8" s="2">
        <v>0</v>
      </c>
      <c r="F8" s="2">
        <v>208</v>
      </c>
      <c r="G8" s="2">
        <v>0</v>
      </c>
      <c r="H8" s="2">
        <v>56.031999999999996</v>
      </c>
      <c r="I8" s="2">
        <v>61.03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101.084</v>
      </c>
      <c r="P8" s="2">
        <v>0</v>
      </c>
      <c r="Q8" s="2">
        <v>21</v>
      </c>
      <c r="R8" s="2">
        <v>101.084</v>
      </c>
      <c r="S8" s="2">
        <v>18</v>
      </c>
      <c r="T8" s="2">
        <v>50.747999999999998</v>
      </c>
      <c r="U8" s="2">
        <v>7</v>
      </c>
      <c r="V8" s="2">
        <v>4</v>
      </c>
    </row>
    <row r="9" spans="1:22" x14ac:dyDescent="0.25">
      <c r="A9" s="3" t="s">
        <v>31</v>
      </c>
      <c r="B9" s="2">
        <v>161</v>
      </c>
      <c r="C9" s="2">
        <v>0</v>
      </c>
      <c r="D9" s="2">
        <v>123</v>
      </c>
      <c r="E9" s="2">
        <v>0</v>
      </c>
      <c r="F9" s="2">
        <v>104</v>
      </c>
      <c r="G9" s="2">
        <v>0</v>
      </c>
      <c r="H9" s="2">
        <v>25.969000000000001</v>
      </c>
      <c r="I9" s="2">
        <v>24.263000000000002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1297.94</v>
      </c>
      <c r="P9" s="2">
        <v>0</v>
      </c>
      <c r="Q9" s="2">
        <v>23</v>
      </c>
      <c r="R9" s="2">
        <v>1297.94</v>
      </c>
      <c r="S9" s="2">
        <v>13</v>
      </c>
      <c r="T9" s="2">
        <v>289.48200000000003</v>
      </c>
      <c r="U9" s="2">
        <v>2</v>
      </c>
      <c r="V9" s="2">
        <v>0</v>
      </c>
    </row>
    <row r="10" spans="1:22" x14ac:dyDescent="0.25">
      <c r="A10" s="3" t="s">
        <v>32</v>
      </c>
      <c r="B10" s="2">
        <v>495</v>
      </c>
      <c r="C10" s="2">
        <v>3</v>
      </c>
      <c r="D10" s="2">
        <v>659</v>
      </c>
      <c r="E10" s="2">
        <v>0</v>
      </c>
      <c r="F10" s="2">
        <v>354</v>
      </c>
      <c r="G10" s="2">
        <v>0</v>
      </c>
      <c r="H10" s="2">
        <v>82.245999999999995</v>
      </c>
      <c r="I10" s="2">
        <v>81.480999999999995</v>
      </c>
      <c r="J10" s="2">
        <v>1</v>
      </c>
      <c r="K10" s="2">
        <v>0</v>
      </c>
      <c r="L10" s="2">
        <v>1</v>
      </c>
      <c r="M10" s="2">
        <v>0</v>
      </c>
      <c r="N10" s="2">
        <v>0</v>
      </c>
      <c r="O10" s="2">
        <v>12630.611000000001</v>
      </c>
      <c r="P10" s="2">
        <v>0</v>
      </c>
      <c r="Q10" s="2">
        <v>143</v>
      </c>
      <c r="R10" s="2">
        <v>12630.611000000001</v>
      </c>
      <c r="S10" s="2">
        <v>136</v>
      </c>
      <c r="T10" s="2">
        <v>11856.231</v>
      </c>
      <c r="U10" s="2">
        <v>6</v>
      </c>
      <c r="V10" s="2">
        <v>0</v>
      </c>
    </row>
    <row r="11" spans="1:22" x14ac:dyDescent="0.25">
      <c r="A11" s="3" t="s">
        <v>33</v>
      </c>
      <c r="B11" s="2">
        <v>114</v>
      </c>
      <c r="C11" s="2">
        <v>0</v>
      </c>
      <c r="D11" s="2">
        <v>232</v>
      </c>
      <c r="E11" s="2">
        <v>0</v>
      </c>
      <c r="F11" s="2">
        <v>232</v>
      </c>
      <c r="G11" s="2">
        <v>0</v>
      </c>
      <c r="H11" s="2">
        <v>26.298999999999999</v>
      </c>
      <c r="I11" s="2">
        <v>25.959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183</v>
      </c>
      <c r="C12" s="2">
        <v>0</v>
      </c>
      <c r="D12" s="2">
        <v>157</v>
      </c>
      <c r="E12" s="2">
        <v>0</v>
      </c>
      <c r="F12" s="2">
        <v>157</v>
      </c>
      <c r="G12" s="2">
        <v>0</v>
      </c>
      <c r="H12" s="2">
        <v>28.254000000000001</v>
      </c>
      <c r="I12" s="2">
        <v>25.872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2438.21</v>
      </c>
      <c r="P12" s="2">
        <v>0</v>
      </c>
      <c r="Q12" s="2">
        <v>26</v>
      </c>
      <c r="R12" s="2">
        <v>2438.21</v>
      </c>
      <c r="S12" s="2">
        <v>16</v>
      </c>
      <c r="T12" s="2">
        <v>124.336</v>
      </c>
      <c r="U12" s="2">
        <v>0</v>
      </c>
      <c r="V12" s="2">
        <v>0</v>
      </c>
    </row>
    <row r="13" spans="1:22" x14ac:dyDescent="0.25">
      <c r="A13" s="3" t="s">
        <v>35</v>
      </c>
      <c r="B13" s="2">
        <v>75</v>
      </c>
      <c r="C13" s="2">
        <v>0</v>
      </c>
      <c r="D13" s="2">
        <v>29</v>
      </c>
      <c r="E13" s="2">
        <v>0</v>
      </c>
      <c r="F13" s="2">
        <v>29</v>
      </c>
      <c r="G13" s="2">
        <v>0</v>
      </c>
      <c r="H13" s="2">
        <v>5.6269999999999998</v>
      </c>
      <c r="I13" s="2">
        <v>5.6269999999999998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153</v>
      </c>
      <c r="C14" s="2">
        <v>3</v>
      </c>
      <c r="D14" s="2">
        <v>163</v>
      </c>
      <c r="E14" s="2">
        <v>5</v>
      </c>
      <c r="F14" s="2">
        <v>158</v>
      </c>
      <c r="G14" s="2">
        <v>0</v>
      </c>
      <c r="H14" s="2">
        <v>32.436</v>
      </c>
      <c r="I14" s="2">
        <v>38.909999999999997</v>
      </c>
      <c r="J14" s="2">
        <v>11</v>
      </c>
      <c r="K14" s="2">
        <v>6</v>
      </c>
      <c r="L14" s="2">
        <v>5</v>
      </c>
      <c r="M14" s="2">
        <v>5</v>
      </c>
      <c r="N14" s="2">
        <v>0</v>
      </c>
      <c r="O14" s="2">
        <v>478.31599999999997</v>
      </c>
      <c r="P14" s="2">
        <v>0</v>
      </c>
      <c r="Q14" s="2">
        <v>18</v>
      </c>
      <c r="R14" s="2">
        <v>478.31599999999997</v>
      </c>
      <c r="S14" s="2">
        <v>22</v>
      </c>
      <c r="T14" s="2">
        <v>170.08799999999999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73</v>
      </c>
      <c r="C15" s="2">
        <v>2</v>
      </c>
      <c r="D15" s="2">
        <v>56</v>
      </c>
      <c r="E15" s="2">
        <v>0</v>
      </c>
      <c r="F15" s="2">
        <v>56</v>
      </c>
      <c r="G15" s="2">
        <v>0</v>
      </c>
      <c r="H15" s="2">
        <v>9.3670000000000009</v>
      </c>
      <c r="I15" s="2">
        <v>9.3670000000000009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238</v>
      </c>
      <c r="C16" s="2">
        <v>0</v>
      </c>
      <c r="D16" s="2">
        <v>112</v>
      </c>
      <c r="E16" s="2">
        <v>3</v>
      </c>
      <c r="F16" s="2">
        <v>110</v>
      </c>
      <c r="G16" s="2">
        <v>0</v>
      </c>
      <c r="H16" s="2">
        <v>35.904000000000003</v>
      </c>
      <c r="I16" s="2">
        <v>31.212</v>
      </c>
      <c r="J16" s="2">
        <v>5</v>
      </c>
      <c r="K16" s="2">
        <v>0</v>
      </c>
      <c r="L16" s="2">
        <v>5</v>
      </c>
      <c r="M16" s="2">
        <v>0</v>
      </c>
      <c r="N16" s="2">
        <v>0</v>
      </c>
      <c r="O16" s="2">
        <v>4.6479999999999997</v>
      </c>
      <c r="P16" s="2">
        <v>0</v>
      </c>
      <c r="Q16" s="2">
        <v>1</v>
      </c>
      <c r="R16" s="2">
        <v>4.5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339</v>
      </c>
      <c r="C17" s="2">
        <v>0</v>
      </c>
      <c r="D17" s="2">
        <v>326</v>
      </c>
      <c r="E17" s="2">
        <v>2</v>
      </c>
      <c r="F17" s="2">
        <v>322</v>
      </c>
      <c r="G17" s="2">
        <v>0</v>
      </c>
      <c r="H17" s="2">
        <v>63.24</v>
      </c>
      <c r="I17" s="2">
        <v>61.71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8.1890000000000001</v>
      </c>
      <c r="U17" s="2">
        <v>1</v>
      </c>
      <c r="V17" s="2">
        <v>0</v>
      </c>
    </row>
    <row r="18" spans="1:22" x14ac:dyDescent="0.25">
      <c r="A18" s="3" t="s">
        <v>40</v>
      </c>
      <c r="B18" s="2">
        <v>140</v>
      </c>
      <c r="C18" s="2">
        <v>0</v>
      </c>
      <c r="D18" s="2">
        <v>88</v>
      </c>
      <c r="E18" s="2">
        <v>2</v>
      </c>
      <c r="F18" s="2">
        <v>75</v>
      </c>
      <c r="G18" s="2">
        <v>0</v>
      </c>
      <c r="H18" s="2">
        <v>17.748000000000001</v>
      </c>
      <c r="I18" s="2">
        <v>18.155999999999999</v>
      </c>
      <c r="J18" s="2">
        <v>18</v>
      </c>
      <c r="K18" s="2">
        <v>0</v>
      </c>
      <c r="L18" s="2">
        <v>18</v>
      </c>
      <c r="M18" s="2">
        <v>18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11</v>
      </c>
      <c r="V18" s="2">
        <v>2</v>
      </c>
    </row>
    <row r="19" spans="1:22" x14ac:dyDescent="0.25">
      <c r="A19" s="3" t="s">
        <v>41</v>
      </c>
      <c r="B19" s="2">
        <v>359</v>
      </c>
      <c r="C19" s="2">
        <v>2</v>
      </c>
      <c r="D19" s="2">
        <v>317</v>
      </c>
      <c r="E19" s="2">
        <v>4</v>
      </c>
      <c r="F19" s="2">
        <v>191</v>
      </c>
      <c r="G19" s="2">
        <v>0</v>
      </c>
      <c r="H19" s="2">
        <v>46.767000000000003</v>
      </c>
      <c r="I19" s="2">
        <v>49.079000000000001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33.223999999999997</v>
      </c>
      <c r="P19" s="2">
        <v>0</v>
      </c>
      <c r="Q19" s="2">
        <v>4</v>
      </c>
      <c r="R19" s="2">
        <v>33.223999999999997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149</v>
      </c>
      <c r="C20" s="2">
        <v>2</v>
      </c>
      <c r="D20" s="2">
        <v>64</v>
      </c>
      <c r="E20" s="2">
        <v>0</v>
      </c>
      <c r="F20" s="2">
        <v>64</v>
      </c>
      <c r="G20" s="2">
        <v>0</v>
      </c>
      <c r="H20" s="2">
        <v>12.291</v>
      </c>
      <c r="I20" s="2">
        <v>11.356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1429.086</v>
      </c>
      <c r="P20" s="2">
        <v>0</v>
      </c>
      <c r="Q20" s="2">
        <v>26</v>
      </c>
      <c r="R20" s="2">
        <v>1417.2840000000001</v>
      </c>
      <c r="S20" s="2">
        <v>15</v>
      </c>
      <c r="T20" s="2">
        <v>95.058999999999997</v>
      </c>
      <c r="U20" s="2">
        <v>1</v>
      </c>
      <c r="V20" s="2">
        <v>1</v>
      </c>
    </row>
    <row r="21" spans="1:22" x14ac:dyDescent="0.25">
      <c r="A21" s="3" t="s">
        <v>43</v>
      </c>
      <c r="B21" s="2">
        <v>135</v>
      </c>
      <c r="C21" s="2">
        <v>0</v>
      </c>
      <c r="D21" s="2">
        <v>100</v>
      </c>
      <c r="E21" s="2">
        <v>14</v>
      </c>
      <c r="F21" s="2">
        <v>86</v>
      </c>
      <c r="G21" s="2">
        <v>0</v>
      </c>
      <c r="H21" s="2">
        <v>25.449000000000002</v>
      </c>
      <c r="I21" s="2">
        <v>69.105000000000004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0.50600000000000001</v>
      </c>
      <c r="P21" s="2">
        <v>0</v>
      </c>
      <c r="Q21" s="2">
        <v>1</v>
      </c>
      <c r="R21" s="2">
        <v>0.50600000000000001</v>
      </c>
      <c r="S21" s="2">
        <v>1</v>
      </c>
      <c r="T21" s="2">
        <v>0.50600000000000001</v>
      </c>
      <c r="U21" s="2">
        <v>10</v>
      </c>
      <c r="V21" s="2">
        <v>2</v>
      </c>
    </row>
    <row r="22" spans="1:22" x14ac:dyDescent="0.25">
      <c r="A22" s="3" t="s">
        <v>44</v>
      </c>
      <c r="B22" s="2">
        <v>134</v>
      </c>
      <c r="C22" s="2">
        <v>0</v>
      </c>
      <c r="D22" s="2">
        <v>88</v>
      </c>
      <c r="E22" s="2">
        <v>3</v>
      </c>
      <c r="F22" s="2">
        <v>83</v>
      </c>
      <c r="G22" s="2">
        <v>0</v>
      </c>
      <c r="H22" s="2">
        <v>25.312999999999999</v>
      </c>
      <c r="I22" s="2">
        <v>53.91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2.3039999999999998</v>
      </c>
      <c r="P22" s="2">
        <v>0</v>
      </c>
      <c r="Q22" s="2">
        <v>1</v>
      </c>
      <c r="R22" s="2">
        <v>2.3039999999999998</v>
      </c>
      <c r="S22" s="2">
        <v>1</v>
      </c>
      <c r="T22" s="2">
        <v>2.3039999999999998</v>
      </c>
      <c r="U22" s="2">
        <v>5</v>
      </c>
      <c r="V22" s="2">
        <v>1</v>
      </c>
    </row>
    <row r="23" spans="1:22" x14ac:dyDescent="0.25">
      <c r="A23" s="3" t="s">
        <v>45</v>
      </c>
      <c r="B23" s="2">
        <v>180</v>
      </c>
      <c r="C23" s="2">
        <v>0</v>
      </c>
      <c r="D23" s="2">
        <v>201</v>
      </c>
      <c r="E23" s="2">
        <v>7</v>
      </c>
      <c r="F23" s="2">
        <v>192</v>
      </c>
      <c r="G23" s="2">
        <v>0</v>
      </c>
      <c r="H23" s="2">
        <v>32.283000000000001</v>
      </c>
      <c r="I23" s="2">
        <v>31.977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374.44600000000003</v>
      </c>
      <c r="P23" s="2">
        <v>0</v>
      </c>
      <c r="Q23" s="2">
        <v>24</v>
      </c>
      <c r="R23" s="2">
        <v>374.44600000000003</v>
      </c>
      <c r="S23" s="2">
        <v>22</v>
      </c>
      <c r="T23" s="2">
        <v>218.45099999999999</v>
      </c>
      <c r="U23" s="2">
        <v>4</v>
      </c>
      <c r="V23" s="2">
        <v>0</v>
      </c>
    </row>
    <row r="24" spans="1:22" x14ac:dyDescent="0.25">
      <c r="A24" s="3" t="s">
        <v>46</v>
      </c>
      <c r="B24" s="2">
        <v>170</v>
      </c>
      <c r="C24" s="2">
        <v>0</v>
      </c>
      <c r="D24" s="2">
        <v>86</v>
      </c>
      <c r="E24" s="2">
        <v>12</v>
      </c>
      <c r="F24" s="2">
        <v>74</v>
      </c>
      <c r="G24" s="2">
        <v>0</v>
      </c>
      <c r="H24" s="2">
        <v>29.713000000000001</v>
      </c>
      <c r="I24" s="2">
        <v>52.646000000000001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5</v>
      </c>
      <c r="V24" s="2">
        <v>2</v>
      </c>
    </row>
    <row r="25" spans="1:22" x14ac:dyDescent="0.25">
      <c r="A25" s="3" t="s">
        <v>47</v>
      </c>
      <c r="B25" s="2">
        <v>144</v>
      </c>
      <c r="C25" s="2">
        <v>0</v>
      </c>
      <c r="D25" s="2">
        <v>104</v>
      </c>
      <c r="E25" s="2">
        <v>0</v>
      </c>
      <c r="F25" s="2">
        <v>101</v>
      </c>
      <c r="G25" s="2">
        <v>0</v>
      </c>
      <c r="H25" s="2">
        <v>31.492000000000001</v>
      </c>
      <c r="I25" s="2">
        <v>32.359000000000002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23641.394</v>
      </c>
      <c r="P25" s="2">
        <v>0</v>
      </c>
      <c r="Q25" s="2">
        <v>14</v>
      </c>
      <c r="R25" s="2">
        <v>23725.634999999998</v>
      </c>
      <c r="S25" s="2">
        <v>17</v>
      </c>
      <c r="T25" s="2">
        <v>203.952</v>
      </c>
      <c r="U25" s="2">
        <v>2</v>
      </c>
      <c r="V25" s="2">
        <v>2</v>
      </c>
    </row>
    <row r="26" spans="1:22" x14ac:dyDescent="0.25">
      <c r="A26" s="3" t="s">
        <v>48</v>
      </c>
      <c r="B26" s="2">
        <v>395</v>
      </c>
      <c r="C26" s="2">
        <v>1</v>
      </c>
      <c r="D26" s="2">
        <v>302</v>
      </c>
      <c r="E26" s="2">
        <v>4</v>
      </c>
      <c r="F26" s="2">
        <v>298</v>
      </c>
      <c r="G26" s="2">
        <v>0</v>
      </c>
      <c r="H26" s="2">
        <v>77.537000000000006</v>
      </c>
      <c r="I26" s="2">
        <v>81.888999999999996</v>
      </c>
      <c r="J26" s="2">
        <v>5</v>
      </c>
      <c r="K26" s="2">
        <v>5</v>
      </c>
      <c r="L26" s="2">
        <v>2</v>
      </c>
      <c r="M26" s="2">
        <v>3</v>
      </c>
      <c r="N26" s="2">
        <v>2</v>
      </c>
      <c r="O26" s="2">
        <v>6419.924</v>
      </c>
      <c r="P26" s="2">
        <v>0</v>
      </c>
      <c r="Q26" s="2">
        <v>72</v>
      </c>
      <c r="R26" s="2">
        <v>6419.924</v>
      </c>
      <c r="S26" s="2">
        <v>24</v>
      </c>
      <c r="T26" s="2">
        <v>315.971</v>
      </c>
      <c r="U26" s="2">
        <v>11</v>
      </c>
      <c r="V26" s="2">
        <v>1</v>
      </c>
    </row>
    <row r="27" spans="1:22" x14ac:dyDescent="0.25">
      <c r="A27" s="3" t="s">
        <v>49</v>
      </c>
      <c r="B27" s="2">
        <v>80</v>
      </c>
      <c r="C27" s="2">
        <v>0</v>
      </c>
      <c r="D27" s="2">
        <v>60</v>
      </c>
      <c r="E27" s="2">
        <v>0</v>
      </c>
      <c r="F27" s="2">
        <v>52</v>
      </c>
      <c r="G27" s="2">
        <v>0</v>
      </c>
      <c r="H27" s="2">
        <v>6.6639999999999997</v>
      </c>
      <c r="I27" s="2">
        <v>7.7350000000000003</v>
      </c>
      <c r="J27" s="2">
        <v>4</v>
      </c>
      <c r="K27" s="2">
        <v>2</v>
      </c>
      <c r="L27" s="2">
        <v>2</v>
      </c>
      <c r="M27" s="2">
        <v>0</v>
      </c>
      <c r="N27" s="2">
        <v>0</v>
      </c>
      <c r="O27" s="2">
        <v>37.375</v>
      </c>
      <c r="P27" s="2">
        <v>0</v>
      </c>
      <c r="Q27" s="2">
        <v>4</v>
      </c>
      <c r="R27" s="2">
        <v>37.375</v>
      </c>
      <c r="S27" s="2">
        <v>3</v>
      </c>
      <c r="T27" s="2">
        <v>5.9619999999999997</v>
      </c>
      <c r="U27" s="2">
        <v>2</v>
      </c>
      <c r="V27" s="2">
        <v>0</v>
      </c>
    </row>
    <row r="28" spans="1:22" x14ac:dyDescent="0.25">
      <c r="A28" s="3" t="s">
        <v>50</v>
      </c>
      <c r="B28" s="2">
        <v>135</v>
      </c>
      <c r="C28" s="2">
        <v>0</v>
      </c>
      <c r="D28" s="2">
        <v>98</v>
      </c>
      <c r="E28" s="2">
        <v>0</v>
      </c>
      <c r="F28" s="2">
        <v>92</v>
      </c>
      <c r="G28" s="2">
        <v>0</v>
      </c>
      <c r="H28" s="2">
        <v>23.646999999999998</v>
      </c>
      <c r="I28" s="2">
        <v>25.398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3</v>
      </c>
      <c r="T28" s="2">
        <v>170.09200000000001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269</v>
      </c>
      <c r="C29" s="2">
        <v>0</v>
      </c>
      <c r="D29" s="2">
        <v>125</v>
      </c>
      <c r="E29" s="2">
        <v>9</v>
      </c>
      <c r="F29" s="2">
        <v>116</v>
      </c>
      <c r="G29" s="2">
        <v>0</v>
      </c>
      <c r="H29" s="2">
        <v>34.220999999999997</v>
      </c>
      <c r="I29" s="2">
        <v>54.298000000000002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64</v>
      </c>
      <c r="C30" s="2">
        <v>0</v>
      </c>
      <c r="D30" s="2">
        <v>45</v>
      </c>
      <c r="E30" s="2">
        <v>0</v>
      </c>
      <c r="F30" s="2">
        <v>45</v>
      </c>
      <c r="G30" s="2">
        <v>0</v>
      </c>
      <c r="H30" s="2">
        <v>8.7550000000000008</v>
      </c>
      <c r="I30" s="2">
        <v>8.7550000000000008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3.4820000000000002</v>
      </c>
      <c r="P30" s="2">
        <v>0</v>
      </c>
      <c r="Q30" s="2">
        <v>1</v>
      </c>
      <c r="R30" s="2">
        <v>3.4820000000000002</v>
      </c>
      <c r="S30" s="2">
        <v>1</v>
      </c>
      <c r="T30" s="2">
        <v>3.4820000000000002</v>
      </c>
      <c r="U30" s="2">
        <v>0</v>
      </c>
      <c r="V30" s="2">
        <v>0</v>
      </c>
    </row>
    <row r="31" spans="1:22" x14ac:dyDescent="0.25">
      <c r="A31" s="3" t="s">
        <v>53</v>
      </c>
      <c r="B31" s="2">
        <v>187</v>
      </c>
      <c r="C31" s="2">
        <v>1</v>
      </c>
      <c r="D31" s="2">
        <v>180</v>
      </c>
      <c r="E31" s="2">
        <v>0</v>
      </c>
      <c r="F31" s="2">
        <v>180</v>
      </c>
      <c r="G31" s="2">
        <v>0</v>
      </c>
      <c r="H31" s="2">
        <v>37.280999999999999</v>
      </c>
      <c r="I31" s="2">
        <v>36.668999999999997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179.29400000000001</v>
      </c>
      <c r="P31" s="2">
        <v>0</v>
      </c>
      <c r="Q31" s="2">
        <v>27</v>
      </c>
      <c r="R31" s="2">
        <v>179.29400000000001</v>
      </c>
      <c r="S31" s="2">
        <v>29</v>
      </c>
      <c r="T31" s="2">
        <v>155.88900000000001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0.255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8</v>
      </c>
      <c r="C35" s="2">
        <v>1</v>
      </c>
      <c r="D35" s="2">
        <v>2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4902</v>
      </c>
      <c r="C36" s="8">
        <f t="shared" ref="C36:V36" si="0">SUM(C8:C35)</f>
        <v>16</v>
      </c>
      <c r="D36" s="8">
        <f t="shared" si="0"/>
        <v>3981</v>
      </c>
      <c r="E36" s="8">
        <f t="shared" si="0"/>
        <v>66</v>
      </c>
      <c r="F36" s="8">
        <f t="shared" si="0"/>
        <v>3431</v>
      </c>
      <c r="G36" s="8">
        <f t="shared" si="0"/>
        <v>0</v>
      </c>
      <c r="H36" s="8">
        <f t="shared" si="0"/>
        <v>783.39199999999994</v>
      </c>
      <c r="I36" s="8">
        <f t="shared" si="0"/>
        <v>908.69100000000003</v>
      </c>
      <c r="J36" s="8">
        <f t="shared" si="0"/>
        <v>62</v>
      </c>
      <c r="K36" s="8">
        <f t="shared" si="0"/>
        <v>15</v>
      </c>
      <c r="L36" s="8">
        <f t="shared" si="0"/>
        <v>42</v>
      </c>
      <c r="M36" s="8">
        <f t="shared" si="0"/>
        <v>37</v>
      </c>
      <c r="N36" s="8">
        <f t="shared" si="0"/>
        <v>13</v>
      </c>
      <c r="O36" s="8">
        <f t="shared" si="0"/>
        <v>73361.549999999988</v>
      </c>
      <c r="P36" s="8">
        <f t="shared" si="0"/>
        <v>0</v>
      </c>
      <c r="Q36" s="8">
        <f t="shared" si="0"/>
        <v>431</v>
      </c>
      <c r="R36" s="8">
        <f t="shared" si="0"/>
        <v>73408.621999999988</v>
      </c>
      <c r="S36" s="8">
        <f t="shared" si="0"/>
        <v>345</v>
      </c>
      <c r="T36" s="8">
        <f t="shared" si="0"/>
        <v>14729.084999999994</v>
      </c>
      <c r="U36" s="8">
        <f t="shared" si="0"/>
        <v>76</v>
      </c>
      <c r="V36" s="8">
        <f t="shared" si="0"/>
        <v>16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2</v>
      </c>
      <c r="C12" s="2">
        <v>0</v>
      </c>
      <c r="D12" s="2">
        <v>10</v>
      </c>
      <c r="E12" s="2">
        <v>0</v>
      </c>
      <c r="F12" s="2">
        <v>10</v>
      </c>
      <c r="G12" s="2">
        <v>0</v>
      </c>
      <c r="H12" s="2">
        <v>2.5840000000000001</v>
      </c>
      <c r="I12" s="2">
        <v>2.5840000000000001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0.48199999999999998</v>
      </c>
      <c r="U17" s="2">
        <v>2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3</v>
      </c>
      <c r="C19" s="2">
        <v>0</v>
      </c>
      <c r="D19" s="2">
        <v>2</v>
      </c>
      <c r="E19" s="2">
        <v>0</v>
      </c>
      <c r="F19" s="2">
        <v>2</v>
      </c>
      <c r="G19" s="2">
        <v>0</v>
      </c>
      <c r="H19" s="2">
        <v>0.47599999999999998</v>
      </c>
      <c r="I19" s="2">
        <v>0.47599999999999998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9</v>
      </c>
      <c r="C20" s="2">
        <v>0</v>
      </c>
      <c r="D20" s="2">
        <v>2</v>
      </c>
      <c r="E20" s="2">
        <v>0</v>
      </c>
      <c r="F20" s="2">
        <v>2</v>
      </c>
      <c r="G20" s="2">
        <v>0</v>
      </c>
      <c r="H20" s="2">
        <v>0.39100000000000001</v>
      </c>
      <c r="I20" s="2">
        <v>0.39100000000000001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4</v>
      </c>
      <c r="C27" s="2">
        <v>0</v>
      </c>
      <c r="D27" s="2">
        <v>5</v>
      </c>
      <c r="E27" s="2">
        <v>0</v>
      </c>
      <c r="F27" s="2">
        <v>4</v>
      </c>
      <c r="G27" s="2">
        <v>0</v>
      </c>
      <c r="H27" s="2">
        <v>0.49299999999999999</v>
      </c>
      <c r="I27" s="2">
        <v>0.35699999999999998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0.255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30</v>
      </c>
      <c r="C36" s="8">
        <f t="shared" ref="C36:V36" si="0">SUM(C8:C35)</f>
        <v>0</v>
      </c>
      <c r="D36" s="8">
        <f t="shared" si="0"/>
        <v>19</v>
      </c>
      <c r="E36" s="8">
        <f t="shared" si="0"/>
        <v>0</v>
      </c>
      <c r="F36" s="8">
        <f t="shared" si="0"/>
        <v>18</v>
      </c>
      <c r="G36" s="8">
        <f t="shared" si="0"/>
        <v>0</v>
      </c>
      <c r="H36" s="8">
        <f t="shared" si="0"/>
        <v>3.944</v>
      </c>
      <c r="I36" s="8">
        <f t="shared" si="0"/>
        <v>4.0629999999999997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0.48199999999999998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12</v>
      </c>
      <c r="E8" s="2">
        <v>0</v>
      </c>
      <c r="F8" s="2">
        <v>12</v>
      </c>
      <c r="G8" s="2">
        <v>0</v>
      </c>
      <c r="H8" s="2">
        <v>6.12</v>
      </c>
      <c r="I8" s="2">
        <v>2.04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67</v>
      </c>
      <c r="C14" s="2">
        <v>0</v>
      </c>
      <c r="D14" s="2">
        <v>8</v>
      </c>
      <c r="E14" s="2">
        <v>0</v>
      </c>
      <c r="F14" s="2">
        <v>8</v>
      </c>
      <c r="G14" s="2">
        <v>0</v>
      </c>
      <c r="H14" s="2">
        <v>3.6549999999999998</v>
      </c>
      <c r="I14" s="2">
        <v>2.5499999999999998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60</v>
      </c>
      <c r="C15" s="2">
        <v>0</v>
      </c>
      <c r="D15" s="2">
        <v>2</v>
      </c>
      <c r="E15" s="2">
        <v>0</v>
      </c>
      <c r="F15" s="2">
        <v>2</v>
      </c>
      <c r="G15" s="2">
        <v>0</v>
      </c>
      <c r="H15" s="2">
        <v>2.72</v>
      </c>
      <c r="I15" s="2">
        <v>2.72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9</v>
      </c>
      <c r="C16" s="2">
        <v>0</v>
      </c>
      <c r="D16" s="2">
        <v>7</v>
      </c>
      <c r="E16" s="2">
        <v>0</v>
      </c>
      <c r="F16" s="2">
        <v>7</v>
      </c>
      <c r="G16" s="2">
        <v>0</v>
      </c>
      <c r="H16" s="2">
        <v>10.02</v>
      </c>
      <c r="I16" s="2">
        <v>11.38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</v>
      </c>
      <c r="C17" s="2">
        <v>0</v>
      </c>
      <c r="D17" s="2">
        <v>6</v>
      </c>
      <c r="E17" s="2">
        <v>0</v>
      </c>
      <c r="F17" s="2">
        <v>6</v>
      </c>
      <c r="G17" s="2">
        <v>0</v>
      </c>
      <c r="H17" s="2">
        <v>3.06</v>
      </c>
      <c r="I17" s="2">
        <v>3.06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60</v>
      </c>
      <c r="C18" s="2">
        <v>0</v>
      </c>
      <c r="D18" s="2">
        <v>10</v>
      </c>
      <c r="E18" s="2">
        <v>0</v>
      </c>
      <c r="F18" s="2">
        <v>10</v>
      </c>
      <c r="G18" s="2">
        <v>0</v>
      </c>
      <c r="H18" s="2">
        <v>6.5279999999999996</v>
      </c>
      <c r="I18" s="2">
        <v>6.5279999999999996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34</v>
      </c>
      <c r="C20" s="2">
        <v>1</v>
      </c>
      <c r="D20" s="2">
        <v>3</v>
      </c>
      <c r="E20" s="2">
        <v>0</v>
      </c>
      <c r="F20" s="2">
        <v>3</v>
      </c>
      <c r="G20" s="2">
        <v>0</v>
      </c>
      <c r="H20" s="2">
        <v>4.08</v>
      </c>
      <c r="I20" s="2">
        <v>5.6950000000000003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42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3</v>
      </c>
      <c r="K22" s="2">
        <v>3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43</v>
      </c>
      <c r="C23" s="2">
        <v>0</v>
      </c>
      <c r="D23" s="2">
        <v>3</v>
      </c>
      <c r="E23" s="2">
        <v>0</v>
      </c>
      <c r="F23" s="2">
        <v>3</v>
      </c>
      <c r="G23" s="2">
        <v>0</v>
      </c>
      <c r="H23" s="2">
        <v>4.08</v>
      </c>
      <c r="I23" s="2">
        <v>4.08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25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47</v>
      </c>
      <c r="C30" s="2">
        <v>0</v>
      </c>
      <c r="D30" s="2">
        <v>3</v>
      </c>
      <c r="E30" s="2">
        <v>0</v>
      </c>
      <c r="F30" s="2">
        <v>3</v>
      </c>
      <c r="G30" s="2">
        <v>0</v>
      </c>
      <c r="H30" s="2">
        <v>1.53</v>
      </c>
      <c r="I30" s="2">
        <v>1.53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72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465</v>
      </c>
      <c r="C36" s="8">
        <f t="shared" ref="C36:V36" si="0">SUM(C8:C35)</f>
        <v>1</v>
      </c>
      <c r="D36" s="8">
        <f t="shared" si="0"/>
        <v>54</v>
      </c>
      <c r="E36" s="8">
        <f t="shared" si="0"/>
        <v>0</v>
      </c>
      <c r="F36" s="8">
        <f t="shared" si="0"/>
        <v>54</v>
      </c>
      <c r="G36" s="8">
        <f t="shared" si="0"/>
        <v>0</v>
      </c>
      <c r="H36" s="8">
        <f t="shared" si="0"/>
        <v>41.792999999999999</v>
      </c>
      <c r="I36" s="8">
        <f t="shared" si="0"/>
        <v>39.582999999999998</v>
      </c>
      <c r="J36" s="8">
        <f t="shared" si="0"/>
        <v>3</v>
      </c>
      <c r="K36" s="8">
        <f t="shared" si="0"/>
        <v>3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82"/>
  <sheetViews>
    <sheetView topLeftCell="B1" workbookViewId="0">
      <selection activeCell="W12" sqref="W12:AB13"/>
    </sheetView>
  </sheetViews>
  <sheetFormatPr defaultRowHeight="15" x14ac:dyDescent="0.25"/>
  <cols>
    <col min="1" max="1" width="28" customWidth="1"/>
  </cols>
  <sheetData>
    <row r="1" spans="1:28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8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8" ht="15.75" customHeight="1" x14ac:dyDescent="0.25">
      <c r="A3" s="41" t="s">
        <v>69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8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8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8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8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8" s="1" customFormat="1" x14ac:dyDescent="0.25">
      <c r="A8" s="3" t="s">
        <v>30</v>
      </c>
      <c r="B8" s="2">
        <v>102</v>
      </c>
      <c r="C8" s="2">
        <v>1</v>
      </c>
      <c r="D8" s="2">
        <v>7</v>
      </c>
      <c r="E8" s="2">
        <v>0</v>
      </c>
      <c r="F8" s="2">
        <v>7</v>
      </c>
      <c r="G8" s="2">
        <v>0</v>
      </c>
      <c r="H8" s="2">
        <v>5.4909999999999997</v>
      </c>
      <c r="I8" s="2">
        <v>5.4909999999999997</v>
      </c>
      <c r="J8" s="2">
        <v>2</v>
      </c>
      <c r="K8" s="2">
        <v>0</v>
      </c>
      <c r="L8" s="2">
        <v>2</v>
      </c>
      <c r="M8" s="2">
        <v>2</v>
      </c>
      <c r="N8" s="2">
        <v>1</v>
      </c>
      <c r="O8" s="2">
        <v>159.483</v>
      </c>
      <c r="P8" s="2">
        <v>83.846000000000004</v>
      </c>
      <c r="Q8" s="2">
        <v>7</v>
      </c>
      <c r="R8" s="2">
        <v>75.637</v>
      </c>
      <c r="S8" s="2">
        <v>5</v>
      </c>
      <c r="T8" s="2">
        <v>17.425999999999998</v>
      </c>
      <c r="U8" s="2">
        <v>1</v>
      </c>
      <c r="V8" s="2">
        <v>1</v>
      </c>
    </row>
    <row r="9" spans="1:28" x14ac:dyDescent="0.25">
      <c r="A9" s="3" t="s">
        <v>31</v>
      </c>
      <c r="B9" s="2">
        <v>269</v>
      </c>
      <c r="C9" s="2">
        <v>0</v>
      </c>
      <c r="D9" s="2">
        <v>84</v>
      </c>
      <c r="E9" s="2">
        <v>0</v>
      </c>
      <c r="F9" s="2">
        <v>68</v>
      </c>
      <c r="G9" s="2">
        <v>0</v>
      </c>
      <c r="H9" s="2">
        <v>27.55</v>
      </c>
      <c r="I9" s="2">
        <v>21.888999999999999</v>
      </c>
      <c r="J9" s="2">
        <v>7</v>
      </c>
      <c r="K9" s="2">
        <v>0</v>
      </c>
      <c r="L9" s="2">
        <v>7</v>
      </c>
      <c r="M9" s="2">
        <v>0</v>
      </c>
      <c r="N9" s="2">
        <v>0</v>
      </c>
      <c r="O9" s="2">
        <v>2674.2829999999999</v>
      </c>
      <c r="P9" s="2">
        <v>1931.768</v>
      </c>
      <c r="Q9" s="2">
        <v>38</v>
      </c>
      <c r="R9" s="2">
        <v>759.85799999999995</v>
      </c>
      <c r="S9" s="2">
        <v>40</v>
      </c>
      <c r="T9" s="2">
        <v>452.584</v>
      </c>
      <c r="U9" s="2">
        <v>0</v>
      </c>
      <c r="V9" s="2">
        <v>0</v>
      </c>
    </row>
    <row r="10" spans="1:28" x14ac:dyDescent="0.25">
      <c r="A10" s="3" t="s">
        <v>32</v>
      </c>
      <c r="B10" s="2">
        <v>416</v>
      </c>
      <c r="C10" s="2">
        <v>2</v>
      </c>
      <c r="D10" s="2">
        <v>154</v>
      </c>
      <c r="E10" s="2">
        <v>1</v>
      </c>
      <c r="F10" s="2">
        <v>82</v>
      </c>
      <c r="G10" s="2">
        <v>0</v>
      </c>
      <c r="H10" s="2">
        <v>70.430999999999997</v>
      </c>
      <c r="I10" s="2">
        <v>70.430999999999997</v>
      </c>
      <c r="J10" s="2">
        <v>10</v>
      </c>
      <c r="K10" s="2">
        <v>2</v>
      </c>
      <c r="L10" s="2">
        <v>8</v>
      </c>
      <c r="M10" s="2">
        <v>5</v>
      </c>
      <c r="N10" s="2">
        <v>5</v>
      </c>
      <c r="O10" s="2">
        <v>4361.5140000000001</v>
      </c>
      <c r="P10" s="2">
        <v>4.7030000000000003</v>
      </c>
      <c r="Q10" s="2">
        <v>64</v>
      </c>
      <c r="R10" s="2">
        <v>4368.4840000000004</v>
      </c>
      <c r="S10" s="2">
        <v>33</v>
      </c>
      <c r="T10" s="2">
        <v>172.684</v>
      </c>
      <c r="U10" s="2">
        <v>0</v>
      </c>
      <c r="V10" s="2">
        <v>0</v>
      </c>
    </row>
    <row r="11" spans="1:28" x14ac:dyDescent="0.25">
      <c r="A11" s="3" t="s">
        <v>33</v>
      </c>
      <c r="B11" s="2">
        <v>55</v>
      </c>
      <c r="C11" s="2">
        <v>0</v>
      </c>
      <c r="D11" s="2">
        <v>28</v>
      </c>
      <c r="E11" s="2">
        <v>0</v>
      </c>
      <c r="F11" s="2">
        <v>28</v>
      </c>
      <c r="G11" s="2">
        <v>0</v>
      </c>
      <c r="H11" s="2">
        <v>10.217000000000001</v>
      </c>
      <c r="I11" s="2">
        <v>10.029999999999999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276.166</v>
      </c>
      <c r="P11" s="2">
        <v>0</v>
      </c>
      <c r="Q11" s="2">
        <v>18</v>
      </c>
      <c r="R11" s="2">
        <v>276.166</v>
      </c>
      <c r="S11" s="2">
        <v>21</v>
      </c>
      <c r="T11" s="2">
        <v>69.778000000000006</v>
      </c>
      <c r="U11" s="2">
        <v>0</v>
      </c>
      <c r="V11" s="2">
        <v>0</v>
      </c>
    </row>
    <row r="12" spans="1:28" x14ac:dyDescent="0.25">
      <c r="A12" s="3" t="s">
        <v>34</v>
      </c>
      <c r="B12" s="2">
        <v>75</v>
      </c>
      <c r="C12" s="2">
        <v>0</v>
      </c>
      <c r="D12" s="2">
        <v>83</v>
      </c>
      <c r="E12" s="2">
        <v>0</v>
      </c>
      <c r="F12" s="2">
        <v>83</v>
      </c>
      <c r="G12" s="2">
        <v>0</v>
      </c>
      <c r="H12" s="2">
        <v>25.346</v>
      </c>
      <c r="I12" s="2">
        <v>16.788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2552.5360000000001</v>
      </c>
      <c r="P12" s="2">
        <v>0</v>
      </c>
      <c r="Q12" s="2">
        <v>11</v>
      </c>
      <c r="R12" s="2">
        <v>2552.5360000000001</v>
      </c>
      <c r="S12" s="2">
        <v>7</v>
      </c>
      <c r="T12" s="2">
        <v>57.649000000000001</v>
      </c>
      <c r="U12" s="2">
        <v>0</v>
      </c>
      <c r="V12" s="2">
        <v>0</v>
      </c>
    </row>
    <row r="13" spans="1:28" x14ac:dyDescent="0.25">
      <c r="A13" s="3" t="s">
        <v>35</v>
      </c>
      <c r="B13" s="2">
        <v>109</v>
      </c>
      <c r="C13" s="2">
        <v>0</v>
      </c>
      <c r="D13" s="2">
        <v>17</v>
      </c>
      <c r="E13" s="2">
        <v>0</v>
      </c>
      <c r="F13" s="2">
        <v>17</v>
      </c>
      <c r="G13" s="2">
        <v>0</v>
      </c>
      <c r="H13" s="2">
        <v>5.8650000000000002</v>
      </c>
      <c r="I13" s="2">
        <v>5.0149999999999997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0.105</v>
      </c>
      <c r="P13" s="2">
        <v>0</v>
      </c>
      <c r="Q13" s="2">
        <v>1</v>
      </c>
      <c r="R13" s="2">
        <v>0.105</v>
      </c>
      <c r="S13" s="2">
        <v>1</v>
      </c>
      <c r="T13" s="2">
        <v>0.105</v>
      </c>
      <c r="U13" s="2">
        <v>0</v>
      </c>
      <c r="V13" s="2">
        <v>0</v>
      </c>
      <c r="X13" s="1"/>
      <c r="Y13" s="1"/>
      <c r="Z13" s="1"/>
      <c r="AA13" s="1"/>
      <c r="AB13" s="1"/>
    </row>
    <row r="14" spans="1:28" x14ac:dyDescent="0.25">
      <c r="A14" s="3" t="s">
        <v>36</v>
      </c>
      <c r="B14" s="2">
        <v>84</v>
      </c>
      <c r="C14" s="2">
        <v>0</v>
      </c>
      <c r="D14" s="2">
        <v>31</v>
      </c>
      <c r="E14" s="2">
        <v>1</v>
      </c>
      <c r="F14" s="2">
        <v>30</v>
      </c>
      <c r="G14" s="2">
        <v>0</v>
      </c>
      <c r="H14" s="2">
        <v>15.555</v>
      </c>
      <c r="I14" s="2">
        <v>24.395</v>
      </c>
      <c r="J14" s="2">
        <v>8</v>
      </c>
      <c r="K14" s="2">
        <v>4</v>
      </c>
      <c r="L14" s="2">
        <v>4</v>
      </c>
      <c r="M14" s="2">
        <v>2</v>
      </c>
      <c r="N14" s="2">
        <v>0</v>
      </c>
      <c r="O14" s="2">
        <v>12071.067999999999</v>
      </c>
      <c r="P14" s="2">
        <v>0</v>
      </c>
      <c r="Q14" s="2">
        <v>7</v>
      </c>
      <c r="R14" s="2">
        <v>12071.067999999999</v>
      </c>
      <c r="S14" s="2">
        <v>6</v>
      </c>
      <c r="T14" s="2">
        <v>160.994</v>
      </c>
      <c r="U14" s="2">
        <v>0</v>
      </c>
      <c r="V14" s="2">
        <v>0</v>
      </c>
    </row>
    <row r="15" spans="1:28" x14ac:dyDescent="0.25">
      <c r="A15" s="3" t="s">
        <v>37</v>
      </c>
      <c r="B15" s="2">
        <v>137</v>
      </c>
      <c r="C15" s="2">
        <v>2</v>
      </c>
      <c r="D15" s="2">
        <v>27</v>
      </c>
      <c r="E15" s="2">
        <v>0</v>
      </c>
      <c r="F15" s="2">
        <v>27</v>
      </c>
      <c r="G15" s="2">
        <v>0</v>
      </c>
      <c r="H15" s="2">
        <v>16.013999999999999</v>
      </c>
      <c r="I15" s="2">
        <v>16.013999999999999</v>
      </c>
      <c r="J15" s="2">
        <v>6</v>
      </c>
      <c r="K15" s="2">
        <v>0</v>
      </c>
      <c r="L15" s="2">
        <v>6</v>
      </c>
      <c r="M15" s="2">
        <v>6</v>
      </c>
      <c r="N15" s="2">
        <v>5</v>
      </c>
      <c r="O15" s="2">
        <v>19376.438999999998</v>
      </c>
      <c r="P15" s="2">
        <v>56.293999999999997</v>
      </c>
      <c r="Q15" s="2">
        <v>14</v>
      </c>
      <c r="R15" s="2">
        <v>19488.803</v>
      </c>
      <c r="S15" s="2">
        <v>8</v>
      </c>
      <c r="T15" s="2">
        <v>1975.326</v>
      </c>
      <c r="U15" s="2">
        <v>0</v>
      </c>
      <c r="V15" s="2">
        <v>0</v>
      </c>
    </row>
    <row r="16" spans="1:28" x14ac:dyDescent="0.25">
      <c r="A16" s="3" t="s">
        <v>38</v>
      </c>
      <c r="B16" s="2">
        <v>202</v>
      </c>
      <c r="C16" s="2">
        <v>0</v>
      </c>
      <c r="D16" s="2">
        <v>44</v>
      </c>
      <c r="E16" s="2">
        <v>0</v>
      </c>
      <c r="F16" s="2">
        <v>44</v>
      </c>
      <c r="G16" s="2">
        <v>0</v>
      </c>
      <c r="H16" s="2">
        <v>35.615000000000002</v>
      </c>
      <c r="I16" s="2">
        <v>31.28</v>
      </c>
      <c r="J16" s="2">
        <v>12</v>
      </c>
      <c r="K16" s="2">
        <v>2</v>
      </c>
      <c r="L16" s="2">
        <v>10</v>
      </c>
      <c r="M16" s="2">
        <v>5</v>
      </c>
      <c r="N16" s="2">
        <v>3</v>
      </c>
      <c r="O16" s="2">
        <v>270762.35700000002</v>
      </c>
      <c r="P16" s="2">
        <v>57142.487999999998</v>
      </c>
      <c r="Q16" s="2">
        <v>14</v>
      </c>
      <c r="R16" s="2">
        <v>213619.86900000001</v>
      </c>
      <c r="S16" s="2">
        <v>10</v>
      </c>
      <c r="T16" s="2">
        <v>107.691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298</v>
      </c>
      <c r="C17" s="2">
        <v>0</v>
      </c>
      <c r="D17" s="2">
        <v>104</v>
      </c>
      <c r="E17" s="2">
        <v>0</v>
      </c>
      <c r="F17" s="2">
        <v>103</v>
      </c>
      <c r="G17" s="2">
        <v>0</v>
      </c>
      <c r="H17" s="2">
        <v>50.268999999999998</v>
      </c>
      <c r="I17" s="2">
        <v>47.548999999999999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2102.3649999999998</v>
      </c>
      <c r="P17" s="2">
        <v>0</v>
      </c>
      <c r="Q17" s="2">
        <v>6</v>
      </c>
      <c r="R17" s="2">
        <v>7774.2849999999999</v>
      </c>
      <c r="S17" s="2">
        <v>7</v>
      </c>
      <c r="T17" s="2">
        <v>2162.1680000000001</v>
      </c>
      <c r="U17" s="2">
        <v>0</v>
      </c>
      <c r="V17" s="2">
        <v>0</v>
      </c>
    </row>
    <row r="18" spans="1:22" x14ac:dyDescent="0.25">
      <c r="A18" s="3" t="s">
        <v>40</v>
      </c>
      <c r="B18" s="2">
        <v>119</v>
      </c>
      <c r="C18" s="2">
        <v>0</v>
      </c>
      <c r="D18" s="2">
        <v>22</v>
      </c>
      <c r="E18" s="2">
        <v>0</v>
      </c>
      <c r="F18" s="2">
        <v>21</v>
      </c>
      <c r="G18" s="2">
        <v>0</v>
      </c>
      <c r="H18" s="2">
        <v>17.663</v>
      </c>
      <c r="I18" s="2">
        <v>16.812999999999999</v>
      </c>
      <c r="J18" s="2">
        <v>2</v>
      </c>
      <c r="K18" s="2">
        <v>1</v>
      </c>
      <c r="L18" s="2">
        <v>1</v>
      </c>
      <c r="M18" s="2">
        <v>2</v>
      </c>
      <c r="N18" s="2">
        <v>3</v>
      </c>
      <c r="O18" s="2">
        <v>3932.817</v>
      </c>
      <c r="P18" s="2">
        <v>0</v>
      </c>
      <c r="Q18" s="2">
        <v>13</v>
      </c>
      <c r="R18" s="2">
        <v>3932.817</v>
      </c>
      <c r="S18" s="2">
        <v>6</v>
      </c>
      <c r="T18" s="2">
        <v>209.86500000000001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188</v>
      </c>
      <c r="C19" s="2">
        <v>2</v>
      </c>
      <c r="D19" s="2">
        <v>54</v>
      </c>
      <c r="E19" s="2">
        <v>0</v>
      </c>
      <c r="F19" s="2">
        <v>42</v>
      </c>
      <c r="G19" s="2">
        <v>0</v>
      </c>
      <c r="H19" s="2">
        <v>23.8</v>
      </c>
      <c r="I19" s="2">
        <v>24.173999999999999</v>
      </c>
      <c r="J19" s="2">
        <v>16</v>
      </c>
      <c r="K19" s="2">
        <v>4</v>
      </c>
      <c r="L19" s="2">
        <v>9</v>
      </c>
      <c r="M19" s="2">
        <v>3</v>
      </c>
      <c r="N19" s="2">
        <v>3</v>
      </c>
      <c r="O19" s="2">
        <v>3741.989</v>
      </c>
      <c r="P19" s="2">
        <v>200.91499999999999</v>
      </c>
      <c r="Q19" s="2">
        <v>31</v>
      </c>
      <c r="R19" s="2">
        <v>3541.0740000000001</v>
      </c>
      <c r="S19" s="2">
        <v>21</v>
      </c>
      <c r="T19" s="2">
        <v>247.10900000000001</v>
      </c>
      <c r="U19" s="2">
        <v>0</v>
      </c>
      <c r="V19" s="2">
        <v>0</v>
      </c>
    </row>
    <row r="20" spans="1:22" x14ac:dyDescent="0.25">
      <c r="A20" s="3" t="s">
        <v>42</v>
      </c>
      <c r="B20" s="2">
        <v>110</v>
      </c>
      <c r="C20" s="2">
        <v>4</v>
      </c>
      <c r="D20" s="2">
        <v>42</v>
      </c>
      <c r="E20" s="2">
        <v>1</v>
      </c>
      <c r="F20" s="2">
        <v>41</v>
      </c>
      <c r="G20" s="2">
        <v>0</v>
      </c>
      <c r="H20" s="2">
        <v>20.841999999999999</v>
      </c>
      <c r="I20" s="2">
        <v>19.821999999999999</v>
      </c>
      <c r="J20" s="2">
        <v>14</v>
      </c>
      <c r="K20" s="2">
        <v>3</v>
      </c>
      <c r="L20" s="2">
        <v>11</v>
      </c>
      <c r="M20" s="2">
        <v>13</v>
      </c>
      <c r="N20" s="2">
        <v>2</v>
      </c>
      <c r="O20" s="2">
        <v>1141.33</v>
      </c>
      <c r="P20" s="2">
        <v>756.44600000000003</v>
      </c>
      <c r="Q20" s="2">
        <v>11</v>
      </c>
      <c r="R20" s="2">
        <v>69.192999999999998</v>
      </c>
      <c r="S20" s="2">
        <v>8</v>
      </c>
      <c r="T20" s="2">
        <v>18.18</v>
      </c>
      <c r="U20" s="2">
        <v>0</v>
      </c>
      <c r="V20" s="2">
        <v>0</v>
      </c>
    </row>
    <row r="21" spans="1:22" x14ac:dyDescent="0.25">
      <c r="A21" s="3" t="s">
        <v>43</v>
      </c>
      <c r="B21" s="2">
        <v>94</v>
      </c>
      <c r="C21" s="2">
        <v>0</v>
      </c>
      <c r="D21" s="2">
        <v>15</v>
      </c>
      <c r="E21" s="2">
        <v>1</v>
      </c>
      <c r="F21" s="2">
        <v>14</v>
      </c>
      <c r="G21" s="2">
        <v>0</v>
      </c>
      <c r="H21" s="2">
        <v>14.28</v>
      </c>
      <c r="I21" s="2">
        <v>8.4149999999999991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3376.2370000000001</v>
      </c>
      <c r="P21" s="2">
        <v>0</v>
      </c>
      <c r="Q21" s="2">
        <v>10</v>
      </c>
      <c r="R21" s="2">
        <v>3376.2370000000001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120</v>
      </c>
      <c r="C22" s="2">
        <v>0</v>
      </c>
      <c r="D22" s="2">
        <v>23</v>
      </c>
      <c r="E22" s="2">
        <v>0</v>
      </c>
      <c r="F22" s="2">
        <v>23</v>
      </c>
      <c r="G22" s="2">
        <v>0</v>
      </c>
      <c r="H22" s="2">
        <v>23.510999999999999</v>
      </c>
      <c r="I22" s="2">
        <v>19.006</v>
      </c>
      <c r="J22" s="2">
        <v>16</v>
      </c>
      <c r="K22" s="2">
        <v>5</v>
      </c>
      <c r="L22" s="2">
        <v>11</v>
      </c>
      <c r="M22" s="2">
        <v>6</v>
      </c>
      <c r="N22" s="2">
        <v>6</v>
      </c>
      <c r="O22" s="2">
        <v>12324.191000000001</v>
      </c>
      <c r="P22" s="2">
        <v>5795.1109999999999</v>
      </c>
      <c r="Q22" s="2">
        <v>25</v>
      </c>
      <c r="R22" s="2">
        <v>4409.7759999999998</v>
      </c>
      <c r="S22" s="2">
        <v>13</v>
      </c>
      <c r="T22" s="2">
        <v>1609.5239999999999</v>
      </c>
      <c r="U22" s="2">
        <v>3</v>
      </c>
      <c r="V22" s="2">
        <v>0</v>
      </c>
    </row>
    <row r="23" spans="1:22" x14ac:dyDescent="0.25">
      <c r="A23" s="3" t="s">
        <v>45</v>
      </c>
      <c r="B23" s="2">
        <v>131</v>
      </c>
      <c r="C23" s="2">
        <v>0</v>
      </c>
      <c r="D23" s="2">
        <v>70</v>
      </c>
      <c r="E23" s="2">
        <v>0</v>
      </c>
      <c r="F23" s="2">
        <v>69</v>
      </c>
      <c r="G23" s="2">
        <v>0</v>
      </c>
      <c r="H23" s="2">
        <v>25.619</v>
      </c>
      <c r="I23" s="2">
        <v>23.748999999999999</v>
      </c>
      <c r="J23" s="2">
        <v>9</v>
      </c>
      <c r="K23" s="2">
        <v>1</v>
      </c>
      <c r="L23" s="2">
        <v>3</v>
      </c>
      <c r="M23" s="2">
        <v>5</v>
      </c>
      <c r="N23" s="2">
        <v>3</v>
      </c>
      <c r="O23" s="2">
        <v>922.10799999999995</v>
      </c>
      <c r="P23" s="2">
        <v>416.21199999999999</v>
      </c>
      <c r="Q23" s="2">
        <v>16</v>
      </c>
      <c r="R23" s="2">
        <v>505.89600000000002</v>
      </c>
      <c r="S23" s="2">
        <v>15</v>
      </c>
      <c r="T23" s="2">
        <v>112.07599999999999</v>
      </c>
      <c r="U23" s="2">
        <v>0</v>
      </c>
      <c r="V23" s="2">
        <v>0</v>
      </c>
    </row>
    <row r="24" spans="1:22" x14ac:dyDescent="0.25">
      <c r="A24" s="3" t="s">
        <v>46</v>
      </c>
      <c r="B24" s="2">
        <v>163</v>
      </c>
      <c r="C24" s="2">
        <v>0</v>
      </c>
      <c r="D24" s="2">
        <v>23</v>
      </c>
      <c r="E24" s="2">
        <v>0</v>
      </c>
      <c r="F24" s="2">
        <v>23</v>
      </c>
      <c r="G24" s="2">
        <v>0</v>
      </c>
      <c r="H24" s="2">
        <v>10.199999999999999</v>
      </c>
      <c r="I24" s="2">
        <v>9.69</v>
      </c>
      <c r="J24" s="2">
        <v>2</v>
      </c>
      <c r="K24" s="2">
        <v>1</v>
      </c>
      <c r="L24" s="2">
        <v>0</v>
      </c>
      <c r="M24" s="2">
        <v>1</v>
      </c>
      <c r="N24" s="2">
        <v>1</v>
      </c>
      <c r="O24" s="2">
        <v>377.053</v>
      </c>
      <c r="P24" s="2">
        <v>0</v>
      </c>
      <c r="Q24" s="2">
        <v>12</v>
      </c>
      <c r="R24" s="2">
        <v>377.053</v>
      </c>
      <c r="S24" s="2">
        <v>9</v>
      </c>
      <c r="T24" s="2">
        <v>44.04</v>
      </c>
      <c r="U24" s="2">
        <v>0</v>
      </c>
      <c r="V24" s="2">
        <v>0</v>
      </c>
    </row>
    <row r="25" spans="1:22" x14ac:dyDescent="0.25">
      <c r="A25" s="3" t="s">
        <v>47</v>
      </c>
      <c r="B25" s="2">
        <v>83</v>
      </c>
      <c r="C25" s="2">
        <v>0</v>
      </c>
      <c r="D25" s="2">
        <v>24</v>
      </c>
      <c r="E25" s="2">
        <v>0</v>
      </c>
      <c r="F25" s="2">
        <v>19</v>
      </c>
      <c r="G25" s="2">
        <v>0</v>
      </c>
      <c r="H25" s="2">
        <v>10.205</v>
      </c>
      <c r="I25" s="2">
        <v>10.355</v>
      </c>
      <c r="J25" s="2">
        <v>6</v>
      </c>
      <c r="K25" s="2">
        <v>0</v>
      </c>
      <c r="L25" s="2">
        <v>6</v>
      </c>
      <c r="M25" s="2">
        <v>5</v>
      </c>
      <c r="N25" s="2">
        <v>4</v>
      </c>
      <c r="O25" s="2">
        <v>4404.1899999999996</v>
      </c>
      <c r="P25" s="2">
        <v>132.19</v>
      </c>
      <c r="Q25" s="2">
        <v>18</v>
      </c>
      <c r="R25" s="2">
        <v>1917.692</v>
      </c>
      <c r="S25" s="2">
        <v>8</v>
      </c>
      <c r="T25" s="2">
        <v>15.154</v>
      </c>
      <c r="U25" s="2">
        <v>0</v>
      </c>
      <c r="V25" s="2">
        <v>0</v>
      </c>
    </row>
    <row r="26" spans="1:22" x14ac:dyDescent="0.25">
      <c r="A26" s="3" t="s">
        <v>48</v>
      </c>
      <c r="B26" s="2">
        <v>297</v>
      </c>
      <c r="C26" s="2">
        <v>0</v>
      </c>
      <c r="D26" s="2">
        <v>157</v>
      </c>
      <c r="E26" s="2">
        <v>0</v>
      </c>
      <c r="F26" s="2">
        <v>157</v>
      </c>
      <c r="G26" s="2">
        <v>0</v>
      </c>
      <c r="H26" s="2">
        <v>86.546999999999997</v>
      </c>
      <c r="I26" s="2">
        <v>83.656999999999996</v>
      </c>
      <c r="J26" s="2">
        <v>6</v>
      </c>
      <c r="K26" s="2">
        <v>1</v>
      </c>
      <c r="L26" s="2">
        <v>5</v>
      </c>
      <c r="M26" s="2">
        <v>6</v>
      </c>
      <c r="N26" s="2">
        <v>2</v>
      </c>
      <c r="O26" s="2">
        <v>17025.815999999999</v>
      </c>
      <c r="P26" s="2">
        <v>0</v>
      </c>
      <c r="Q26" s="2">
        <v>59</v>
      </c>
      <c r="R26" s="2">
        <v>17025.815999999999</v>
      </c>
      <c r="S26" s="2">
        <v>24</v>
      </c>
      <c r="T26" s="2">
        <v>143.863</v>
      </c>
      <c r="U26" s="2">
        <v>0</v>
      </c>
      <c r="V26" s="2">
        <v>0</v>
      </c>
    </row>
    <row r="27" spans="1:22" x14ac:dyDescent="0.25">
      <c r="A27" s="3" t="s">
        <v>49</v>
      </c>
      <c r="B27" s="2">
        <v>96</v>
      </c>
      <c r="C27" s="2">
        <v>0</v>
      </c>
      <c r="D27" s="2">
        <v>34</v>
      </c>
      <c r="E27" s="2">
        <v>1</v>
      </c>
      <c r="F27" s="2">
        <v>29</v>
      </c>
      <c r="G27" s="2">
        <v>0</v>
      </c>
      <c r="H27" s="2">
        <v>15.827</v>
      </c>
      <c r="I27" s="2">
        <v>19.141999999999999</v>
      </c>
      <c r="J27" s="2">
        <v>4</v>
      </c>
      <c r="K27" s="2">
        <v>2</v>
      </c>
      <c r="L27" s="2">
        <v>2</v>
      </c>
      <c r="M27" s="2">
        <v>2</v>
      </c>
      <c r="N27" s="2">
        <v>0</v>
      </c>
      <c r="O27" s="2">
        <v>686.60900000000004</v>
      </c>
      <c r="P27" s="2">
        <v>0.70799999999999996</v>
      </c>
      <c r="Q27" s="2">
        <v>20</v>
      </c>
      <c r="R27" s="2">
        <v>693.61099999999999</v>
      </c>
      <c r="S27" s="2">
        <v>9</v>
      </c>
      <c r="T27" s="2">
        <v>8.8089999999999993</v>
      </c>
      <c r="U27" s="2">
        <v>0</v>
      </c>
      <c r="V27" s="2">
        <v>0</v>
      </c>
    </row>
    <row r="28" spans="1:22" x14ac:dyDescent="0.25">
      <c r="A28" s="3" t="s">
        <v>50</v>
      </c>
      <c r="B28" s="2">
        <v>317</v>
      </c>
      <c r="C28" s="2">
        <v>0</v>
      </c>
      <c r="D28" s="2">
        <v>91</v>
      </c>
      <c r="E28" s="2">
        <v>0</v>
      </c>
      <c r="F28" s="2">
        <v>89</v>
      </c>
      <c r="G28" s="2">
        <v>0</v>
      </c>
      <c r="H28" s="2">
        <v>34.51</v>
      </c>
      <c r="I28" s="2">
        <v>21.981000000000002</v>
      </c>
      <c r="J28" s="2">
        <v>8</v>
      </c>
      <c r="K28" s="2">
        <v>0</v>
      </c>
      <c r="L28" s="2">
        <v>2</v>
      </c>
      <c r="M28" s="2">
        <v>6</v>
      </c>
      <c r="N28" s="2">
        <v>0</v>
      </c>
      <c r="O28" s="2">
        <v>15229.272999999999</v>
      </c>
      <c r="P28" s="2">
        <v>14891.315000000001</v>
      </c>
      <c r="Q28" s="2">
        <v>3</v>
      </c>
      <c r="R28" s="2">
        <v>337.95800000000003</v>
      </c>
      <c r="S28" s="2">
        <v>4</v>
      </c>
      <c r="T28" s="2">
        <v>217.97</v>
      </c>
      <c r="U28" s="2">
        <v>1</v>
      </c>
      <c r="V28" s="2">
        <v>1</v>
      </c>
    </row>
    <row r="29" spans="1:22" x14ac:dyDescent="0.25">
      <c r="A29" s="3" t="s">
        <v>51</v>
      </c>
      <c r="B29" s="2">
        <v>127</v>
      </c>
      <c r="C29" s="2">
        <v>0</v>
      </c>
      <c r="D29" s="2">
        <v>49</v>
      </c>
      <c r="E29" s="2">
        <v>1</v>
      </c>
      <c r="F29" s="2">
        <v>48</v>
      </c>
      <c r="G29" s="2">
        <v>0</v>
      </c>
      <c r="H29" s="2">
        <v>51.51</v>
      </c>
      <c r="I29" s="2">
        <v>56.134</v>
      </c>
      <c r="J29" s="2">
        <v>10</v>
      </c>
      <c r="K29" s="2">
        <v>2</v>
      </c>
      <c r="L29" s="2">
        <v>9</v>
      </c>
      <c r="M29" s="2">
        <v>1</v>
      </c>
      <c r="N29" s="2">
        <v>4</v>
      </c>
      <c r="O29" s="2">
        <v>106396.257</v>
      </c>
      <c r="P29" s="2">
        <v>105046.928</v>
      </c>
      <c r="Q29" s="2">
        <v>12</v>
      </c>
      <c r="R29" s="2">
        <v>1243.9649999999999</v>
      </c>
      <c r="S29" s="2">
        <v>11</v>
      </c>
      <c r="T29" s="2">
        <v>291.15899999999999</v>
      </c>
      <c r="U29" s="2">
        <v>0</v>
      </c>
      <c r="V29" s="2">
        <v>0</v>
      </c>
    </row>
    <row r="30" spans="1:22" x14ac:dyDescent="0.25">
      <c r="A30" s="3" t="s">
        <v>52</v>
      </c>
      <c r="B30" s="2">
        <v>272</v>
      </c>
      <c r="C30" s="2">
        <v>0</v>
      </c>
      <c r="D30" s="2">
        <v>76</v>
      </c>
      <c r="E30" s="2">
        <v>0</v>
      </c>
      <c r="F30" s="2">
        <v>76</v>
      </c>
      <c r="G30" s="2">
        <v>0</v>
      </c>
      <c r="H30" s="2">
        <v>9.7579999999999991</v>
      </c>
      <c r="I30" s="2">
        <v>9.7579999999999991</v>
      </c>
      <c r="J30" s="2">
        <v>3</v>
      </c>
      <c r="K30" s="2">
        <v>0</v>
      </c>
      <c r="L30" s="2">
        <v>3</v>
      </c>
      <c r="M30" s="2">
        <v>0</v>
      </c>
      <c r="N30" s="2">
        <v>1</v>
      </c>
      <c r="O30" s="2">
        <v>95.828000000000003</v>
      </c>
      <c r="P30" s="2">
        <v>95.828000000000003</v>
      </c>
      <c r="Q30" s="2">
        <v>1</v>
      </c>
      <c r="R30" s="2">
        <v>4.1719999999999997</v>
      </c>
      <c r="S30" s="2">
        <v>1</v>
      </c>
      <c r="T30" s="2">
        <v>4.1719999999999997</v>
      </c>
      <c r="U30" s="2">
        <v>0</v>
      </c>
      <c r="V30" s="2">
        <v>0</v>
      </c>
    </row>
    <row r="31" spans="1:22" x14ac:dyDescent="0.25">
      <c r="A31" s="3" t="s">
        <v>53</v>
      </c>
      <c r="B31" s="2">
        <v>107</v>
      </c>
      <c r="C31" s="2">
        <v>0</v>
      </c>
      <c r="D31" s="2">
        <v>20</v>
      </c>
      <c r="E31" s="2">
        <v>0</v>
      </c>
      <c r="F31" s="2">
        <v>20</v>
      </c>
      <c r="G31" s="2">
        <v>0</v>
      </c>
      <c r="H31" s="2">
        <v>9.7750000000000004</v>
      </c>
      <c r="I31" s="2">
        <v>8.5850000000000009</v>
      </c>
      <c r="J31" s="2">
        <v>8</v>
      </c>
      <c r="K31" s="2">
        <v>0</v>
      </c>
      <c r="L31" s="2">
        <v>5</v>
      </c>
      <c r="M31" s="2">
        <v>3</v>
      </c>
      <c r="N31" s="2">
        <v>3</v>
      </c>
      <c r="O31" s="2">
        <v>4148.3370000000004</v>
      </c>
      <c r="P31" s="2">
        <v>3557.5059999999999</v>
      </c>
      <c r="Q31" s="2">
        <v>16</v>
      </c>
      <c r="R31" s="2">
        <v>590.83100000000002</v>
      </c>
      <c r="S31" s="2">
        <v>11</v>
      </c>
      <c r="T31" s="2">
        <v>70.177999999999997</v>
      </c>
      <c r="U31" s="2">
        <v>1</v>
      </c>
      <c r="V31" s="2">
        <v>1</v>
      </c>
    </row>
    <row r="32" spans="1:22" x14ac:dyDescent="0.25">
      <c r="A32" s="3" t="s">
        <v>54</v>
      </c>
      <c r="B32" s="2">
        <v>79</v>
      </c>
      <c r="C32" s="2">
        <v>0</v>
      </c>
      <c r="D32" s="2">
        <v>7</v>
      </c>
      <c r="E32" s="2">
        <v>0</v>
      </c>
      <c r="F32" s="2">
        <v>8</v>
      </c>
      <c r="G32" s="2">
        <v>0</v>
      </c>
      <c r="H32" s="2">
        <v>6.12</v>
      </c>
      <c r="I32" s="2">
        <v>4.59</v>
      </c>
      <c r="J32" s="2">
        <v>7</v>
      </c>
      <c r="K32" s="2">
        <v>3</v>
      </c>
      <c r="L32" s="2">
        <v>4</v>
      </c>
      <c r="M32" s="2">
        <v>2</v>
      </c>
      <c r="N32" s="2">
        <v>0</v>
      </c>
      <c r="O32" s="2">
        <v>66495.683000000005</v>
      </c>
      <c r="P32" s="2">
        <v>20159.75</v>
      </c>
      <c r="Q32" s="2">
        <v>4</v>
      </c>
      <c r="R32" s="2">
        <v>46335.932999999997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1</v>
      </c>
      <c r="E33" s="2">
        <v>0</v>
      </c>
      <c r="F33" s="2">
        <v>0</v>
      </c>
      <c r="G33" s="2">
        <v>0</v>
      </c>
      <c r="H33" s="2">
        <v>0.93500000000000005</v>
      </c>
      <c r="I33" s="2">
        <v>0.93500000000000005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3.101</v>
      </c>
      <c r="P34" s="2">
        <v>0</v>
      </c>
      <c r="Q34" s="2">
        <v>1</v>
      </c>
      <c r="R34" s="2">
        <v>3.101</v>
      </c>
      <c r="S34" s="2">
        <v>1</v>
      </c>
      <c r="T34" s="2">
        <v>3.101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8</v>
      </c>
      <c r="C35" s="2">
        <v>1</v>
      </c>
      <c r="D35" s="2">
        <v>3</v>
      </c>
      <c r="E35" s="2">
        <v>1</v>
      </c>
      <c r="F35" s="2">
        <v>5</v>
      </c>
      <c r="G35" s="2">
        <v>0</v>
      </c>
      <c r="H35" s="2">
        <v>1.3599999999999999</v>
      </c>
      <c r="I35" s="2">
        <v>1.36</v>
      </c>
      <c r="J35" s="2">
        <v>1</v>
      </c>
      <c r="K35" s="2">
        <v>0</v>
      </c>
      <c r="L35" s="2">
        <v>0</v>
      </c>
      <c r="M35" s="2">
        <v>1</v>
      </c>
      <c r="N35" s="2">
        <v>1</v>
      </c>
      <c r="O35" s="2">
        <v>10001.412</v>
      </c>
      <c r="P35" s="2">
        <v>0</v>
      </c>
      <c r="Q35" s="2">
        <v>1</v>
      </c>
      <c r="R35" s="2">
        <v>10001.412</v>
      </c>
      <c r="S35" s="2">
        <v>1</v>
      </c>
      <c r="T35" s="2">
        <v>10001.412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4072</v>
      </c>
      <c r="C36" s="8">
        <f t="shared" ref="C36:V36" si="0">SUM(C8:C35)</f>
        <v>12</v>
      </c>
      <c r="D36" s="8">
        <f t="shared" si="0"/>
        <v>1290</v>
      </c>
      <c r="E36" s="8">
        <f t="shared" si="0"/>
        <v>7</v>
      </c>
      <c r="F36" s="8">
        <f t="shared" si="0"/>
        <v>1173</v>
      </c>
      <c r="G36" s="8">
        <f t="shared" si="0"/>
        <v>0</v>
      </c>
      <c r="H36" s="8">
        <f t="shared" si="0"/>
        <v>624.81499999999994</v>
      </c>
      <c r="I36" s="8">
        <f t="shared" si="0"/>
        <v>587.048</v>
      </c>
      <c r="J36" s="8">
        <f t="shared" si="0"/>
        <v>158</v>
      </c>
      <c r="K36" s="8">
        <f t="shared" si="0"/>
        <v>32</v>
      </c>
      <c r="L36" s="8">
        <f t="shared" si="0"/>
        <v>108</v>
      </c>
      <c r="M36" s="8">
        <f t="shared" si="0"/>
        <v>76</v>
      </c>
      <c r="N36" s="8">
        <f t="shared" si="0"/>
        <v>47</v>
      </c>
      <c r="O36" s="8">
        <f t="shared" si="0"/>
        <v>564638.54700000002</v>
      </c>
      <c r="P36" s="8">
        <f t="shared" si="0"/>
        <v>210272.008</v>
      </c>
      <c r="Q36" s="8">
        <f t="shared" si="0"/>
        <v>433</v>
      </c>
      <c r="R36" s="8">
        <f t="shared" si="0"/>
        <v>355353.34800000017</v>
      </c>
      <c r="S36" s="8">
        <f t="shared" si="0"/>
        <v>280</v>
      </c>
      <c r="T36" s="8">
        <f t="shared" si="0"/>
        <v>18173.017</v>
      </c>
      <c r="U36" s="8">
        <f t="shared" si="0"/>
        <v>6</v>
      </c>
      <c r="V36" s="8">
        <f t="shared" si="0"/>
        <v>3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20</v>
      </c>
      <c r="C8" s="2">
        <v>0</v>
      </c>
      <c r="D8" s="2">
        <v>39</v>
      </c>
      <c r="E8" s="2">
        <v>0</v>
      </c>
      <c r="F8" s="2">
        <v>39</v>
      </c>
      <c r="G8" s="2">
        <v>0</v>
      </c>
      <c r="H8" s="2">
        <v>10.760999999999999</v>
      </c>
      <c r="I8" s="2">
        <v>11.186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7.4</v>
      </c>
      <c r="P8" s="2">
        <v>0</v>
      </c>
      <c r="Q8" s="2">
        <v>7</v>
      </c>
      <c r="R8" s="2">
        <v>7.4</v>
      </c>
      <c r="S8" s="2">
        <v>8</v>
      </c>
      <c r="T8" s="2">
        <v>8.01</v>
      </c>
      <c r="U8" s="2">
        <v>0</v>
      </c>
      <c r="V8" s="2">
        <v>0</v>
      </c>
    </row>
    <row r="9" spans="1:22" x14ac:dyDescent="0.25">
      <c r="A9" s="3" t="s">
        <v>31</v>
      </c>
      <c r="B9" s="2">
        <v>39</v>
      </c>
      <c r="C9" s="2">
        <v>0</v>
      </c>
      <c r="D9" s="2">
        <v>18</v>
      </c>
      <c r="E9" s="2">
        <v>0</v>
      </c>
      <c r="F9" s="2">
        <v>12</v>
      </c>
      <c r="G9" s="2">
        <v>0</v>
      </c>
      <c r="H9" s="2">
        <v>13.192</v>
      </c>
      <c r="I9" s="2">
        <v>9.4179999999999993</v>
      </c>
      <c r="J9" s="2">
        <v>2</v>
      </c>
      <c r="K9" s="2">
        <v>0</v>
      </c>
      <c r="L9" s="2">
        <v>2</v>
      </c>
      <c r="M9" s="2">
        <v>0</v>
      </c>
      <c r="N9" s="2">
        <v>0</v>
      </c>
      <c r="O9" s="2">
        <v>68.426000000000002</v>
      </c>
      <c r="P9" s="2">
        <v>41.048000000000002</v>
      </c>
      <c r="Q9" s="2">
        <v>6</v>
      </c>
      <c r="R9" s="2">
        <v>27.378</v>
      </c>
      <c r="S9" s="2">
        <v>5</v>
      </c>
      <c r="T9" s="2">
        <v>14.362</v>
      </c>
      <c r="U9" s="2">
        <v>0</v>
      </c>
      <c r="V9" s="2">
        <v>0</v>
      </c>
    </row>
    <row r="10" spans="1:22" x14ac:dyDescent="0.25">
      <c r="A10" s="3" t="s">
        <v>32</v>
      </c>
      <c r="B10" s="2">
        <v>29</v>
      </c>
      <c r="C10" s="2">
        <v>2</v>
      </c>
      <c r="D10" s="2">
        <v>10</v>
      </c>
      <c r="E10" s="2">
        <v>0</v>
      </c>
      <c r="F10" s="2">
        <v>7</v>
      </c>
      <c r="G10" s="2">
        <v>0</v>
      </c>
      <c r="H10" s="2">
        <v>3.91</v>
      </c>
      <c r="I10" s="2">
        <v>3.91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0.874</v>
      </c>
      <c r="P10" s="2">
        <v>0</v>
      </c>
      <c r="Q10" s="2">
        <v>1</v>
      </c>
      <c r="R10" s="2">
        <v>0.874</v>
      </c>
      <c r="S10" s="2">
        <v>1</v>
      </c>
      <c r="T10" s="2">
        <v>0.874</v>
      </c>
      <c r="U10" s="2">
        <v>0</v>
      </c>
      <c r="V10" s="2">
        <v>0</v>
      </c>
    </row>
    <row r="11" spans="1:22" x14ac:dyDescent="0.25">
      <c r="A11" s="3" t="s">
        <v>33</v>
      </c>
      <c r="B11" s="2">
        <v>2</v>
      </c>
      <c r="C11" s="2">
        <v>0</v>
      </c>
      <c r="D11" s="2">
        <v>2</v>
      </c>
      <c r="E11" s="2">
        <v>1</v>
      </c>
      <c r="F11" s="2">
        <v>1</v>
      </c>
      <c r="G11" s="2">
        <v>0</v>
      </c>
      <c r="H11" s="2">
        <v>0.17</v>
      </c>
      <c r="I11" s="2">
        <v>0.17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3.0000000000000001E-3</v>
      </c>
      <c r="P11" s="2">
        <v>0</v>
      </c>
      <c r="Q11" s="2">
        <v>1</v>
      </c>
      <c r="R11" s="2">
        <v>3.0000000000000001E-3</v>
      </c>
      <c r="S11" s="2">
        <v>1</v>
      </c>
      <c r="T11" s="2">
        <v>3.0000000000000001E-3</v>
      </c>
      <c r="U11" s="2">
        <v>0</v>
      </c>
      <c r="V11" s="2">
        <v>0</v>
      </c>
    </row>
    <row r="12" spans="1:22" x14ac:dyDescent="0.25">
      <c r="A12" s="3" t="s">
        <v>34</v>
      </c>
      <c r="B12" s="2">
        <v>17</v>
      </c>
      <c r="C12" s="2">
        <v>0</v>
      </c>
      <c r="D12" s="2">
        <v>19</v>
      </c>
      <c r="E12" s="2">
        <v>0</v>
      </c>
      <c r="F12" s="2">
        <v>19</v>
      </c>
      <c r="G12" s="2">
        <v>0</v>
      </c>
      <c r="H12" s="2">
        <v>6.1710000000000003</v>
      </c>
      <c r="I12" s="2">
        <v>4.641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20.832000000000001</v>
      </c>
      <c r="P12" s="2">
        <v>0</v>
      </c>
      <c r="Q12" s="2">
        <v>9</v>
      </c>
      <c r="R12" s="2">
        <v>20.832000000000001</v>
      </c>
      <c r="S12" s="2">
        <v>3</v>
      </c>
      <c r="T12" s="2">
        <v>11.047000000000001</v>
      </c>
      <c r="U12" s="2">
        <v>0</v>
      </c>
      <c r="V12" s="2">
        <v>0</v>
      </c>
    </row>
    <row r="13" spans="1:22" x14ac:dyDescent="0.25">
      <c r="A13" s="3" t="s">
        <v>35</v>
      </c>
      <c r="B13" s="2">
        <v>66</v>
      </c>
      <c r="C13" s="2">
        <v>0</v>
      </c>
      <c r="D13" s="2">
        <v>18</v>
      </c>
      <c r="E13" s="2">
        <v>0</v>
      </c>
      <c r="F13" s="2">
        <v>18</v>
      </c>
      <c r="G13" s="2">
        <v>0</v>
      </c>
      <c r="H13" s="2">
        <v>4.59</v>
      </c>
      <c r="I13" s="2">
        <v>4.59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8</v>
      </c>
      <c r="C14" s="2">
        <v>0</v>
      </c>
      <c r="D14" s="2">
        <v>5</v>
      </c>
      <c r="E14" s="2">
        <v>0</v>
      </c>
      <c r="F14" s="2">
        <v>5</v>
      </c>
      <c r="G14" s="2">
        <v>0</v>
      </c>
      <c r="H14" s="2">
        <v>3.74</v>
      </c>
      <c r="I14" s="2">
        <v>3.74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0.44</v>
      </c>
      <c r="P14" s="2">
        <v>0</v>
      </c>
      <c r="Q14" s="2">
        <v>5</v>
      </c>
      <c r="R14" s="2">
        <v>0.44</v>
      </c>
      <c r="S14" s="2">
        <v>5</v>
      </c>
      <c r="T14" s="2">
        <v>0.44</v>
      </c>
      <c r="U14" s="2">
        <v>0</v>
      </c>
      <c r="V14" s="2">
        <v>0</v>
      </c>
    </row>
    <row r="15" spans="1:22" x14ac:dyDescent="0.25">
      <c r="A15" s="3" t="s">
        <v>37</v>
      </c>
      <c r="B15" s="2">
        <v>49</v>
      </c>
      <c r="C15" s="2">
        <v>0</v>
      </c>
      <c r="D15" s="2">
        <v>3</v>
      </c>
      <c r="E15" s="2">
        <v>0</v>
      </c>
      <c r="F15" s="2">
        <v>3</v>
      </c>
      <c r="G15" s="2">
        <v>0</v>
      </c>
      <c r="H15" s="2">
        <v>1.071</v>
      </c>
      <c r="I15" s="2">
        <v>1.071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20</v>
      </c>
      <c r="C16" s="2">
        <v>0</v>
      </c>
      <c r="D16" s="2">
        <v>2</v>
      </c>
      <c r="E16" s="2">
        <v>0</v>
      </c>
      <c r="F16" s="2">
        <v>2</v>
      </c>
      <c r="G16" s="2">
        <v>0</v>
      </c>
      <c r="H16" s="2">
        <v>1.53</v>
      </c>
      <c r="I16" s="2">
        <v>1.53</v>
      </c>
      <c r="J16" s="2">
        <v>3</v>
      </c>
      <c r="K16" s="2">
        <v>1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104</v>
      </c>
      <c r="C17" s="2">
        <v>0</v>
      </c>
      <c r="D17" s="2">
        <v>118</v>
      </c>
      <c r="E17" s="2">
        <v>0</v>
      </c>
      <c r="F17" s="2">
        <v>118</v>
      </c>
      <c r="G17" s="2">
        <v>0</v>
      </c>
      <c r="H17" s="2">
        <v>24.259</v>
      </c>
      <c r="I17" s="2">
        <v>23.068999999999999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6.98</v>
      </c>
      <c r="P17" s="2">
        <v>3.6999999999999998E-2</v>
      </c>
      <c r="Q17" s="2">
        <v>3</v>
      </c>
      <c r="R17" s="2">
        <v>6.9429999999999996</v>
      </c>
      <c r="S17" s="2">
        <v>5</v>
      </c>
      <c r="T17" s="2">
        <v>20.849</v>
      </c>
      <c r="U17" s="2">
        <v>0</v>
      </c>
      <c r="V17" s="2">
        <v>0</v>
      </c>
    </row>
    <row r="18" spans="1:22" x14ac:dyDescent="0.25">
      <c r="A18" s="3" t="s">
        <v>40</v>
      </c>
      <c r="B18" s="2">
        <v>145</v>
      </c>
      <c r="C18" s="2">
        <v>0</v>
      </c>
      <c r="D18" s="2">
        <v>43</v>
      </c>
      <c r="E18" s="2">
        <v>0</v>
      </c>
      <c r="F18" s="2">
        <v>43</v>
      </c>
      <c r="G18" s="2">
        <v>0</v>
      </c>
      <c r="H18" s="2">
        <v>14.518000000000001</v>
      </c>
      <c r="I18" s="2">
        <v>14.807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0.42399999999999999</v>
      </c>
      <c r="P18" s="2">
        <v>0</v>
      </c>
      <c r="Q18" s="2">
        <v>3</v>
      </c>
      <c r="R18" s="2">
        <v>0.42399999999999999</v>
      </c>
      <c r="S18" s="2">
        <v>3</v>
      </c>
      <c r="T18" s="2">
        <v>0.42399999999999999</v>
      </c>
      <c r="U18" s="2">
        <v>0</v>
      </c>
      <c r="V18" s="2">
        <v>0</v>
      </c>
    </row>
    <row r="19" spans="1:22" x14ac:dyDescent="0.25">
      <c r="A19" s="3" t="s">
        <v>41</v>
      </c>
      <c r="B19" s="2">
        <v>16</v>
      </c>
      <c r="C19" s="2">
        <v>0</v>
      </c>
      <c r="D19" s="2">
        <v>5</v>
      </c>
      <c r="E19" s="2">
        <v>0</v>
      </c>
      <c r="F19" s="2">
        <v>5</v>
      </c>
      <c r="G19" s="2">
        <v>0</v>
      </c>
      <c r="H19" s="2">
        <v>1.53</v>
      </c>
      <c r="I19" s="2">
        <v>1.53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2</v>
      </c>
      <c r="C20" s="2">
        <v>0</v>
      </c>
      <c r="D20" s="2">
        <v>6</v>
      </c>
      <c r="E20" s="2">
        <v>0</v>
      </c>
      <c r="F20" s="2">
        <v>5</v>
      </c>
      <c r="G20" s="2">
        <v>0</v>
      </c>
      <c r="H20" s="2">
        <v>1.0880000000000001</v>
      </c>
      <c r="I20" s="2">
        <v>0.748</v>
      </c>
      <c r="J20" s="2">
        <v>5</v>
      </c>
      <c r="K20" s="2">
        <v>0</v>
      </c>
      <c r="L20" s="2">
        <v>5</v>
      </c>
      <c r="M20" s="2">
        <v>5</v>
      </c>
      <c r="N20" s="2">
        <v>2</v>
      </c>
      <c r="O20" s="2">
        <v>237.411</v>
      </c>
      <c r="P20" s="2">
        <v>235.566</v>
      </c>
      <c r="Q20" s="2">
        <v>1</v>
      </c>
      <c r="R20" s="2">
        <v>1.845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5</v>
      </c>
      <c r="C21" s="2">
        <v>0</v>
      </c>
      <c r="D21" s="2">
        <v>1</v>
      </c>
      <c r="E21" s="2">
        <v>0</v>
      </c>
      <c r="F21" s="2">
        <v>1</v>
      </c>
      <c r="G21" s="2">
        <v>0</v>
      </c>
      <c r="H21" s="2">
        <v>0.85</v>
      </c>
      <c r="I21" s="2">
        <v>0.85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3.4889999999999999</v>
      </c>
      <c r="P21" s="2">
        <v>0</v>
      </c>
      <c r="Q21" s="2">
        <v>1</v>
      </c>
      <c r="R21" s="2">
        <v>3.4889999999999999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29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H22" s="2">
        <v>0.34</v>
      </c>
      <c r="I22" s="2">
        <v>0.34</v>
      </c>
      <c r="J22" s="2">
        <v>7</v>
      </c>
      <c r="K22" s="2">
        <v>1</v>
      </c>
      <c r="L22" s="2">
        <v>6</v>
      </c>
      <c r="M22" s="2">
        <v>3</v>
      </c>
      <c r="N22" s="2">
        <v>0</v>
      </c>
      <c r="O22" s="2">
        <v>2464.0160000000001</v>
      </c>
      <c r="P22" s="2">
        <v>29.132000000000001</v>
      </c>
      <c r="Q22" s="2">
        <v>11</v>
      </c>
      <c r="R22" s="2">
        <v>2296.1610000000001</v>
      </c>
      <c r="S22" s="2">
        <v>6</v>
      </c>
      <c r="T22" s="2">
        <v>8.5990000000000002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46</v>
      </c>
      <c r="C23" s="2">
        <v>0</v>
      </c>
      <c r="D23" s="2">
        <v>39</v>
      </c>
      <c r="E23" s="2">
        <v>0</v>
      </c>
      <c r="F23" s="2">
        <v>36</v>
      </c>
      <c r="G23" s="2">
        <v>0</v>
      </c>
      <c r="H23" s="2">
        <v>5.3380000000000001</v>
      </c>
      <c r="I23" s="2">
        <v>4.93</v>
      </c>
      <c r="J23" s="2">
        <v>4</v>
      </c>
      <c r="K23" s="2">
        <v>1</v>
      </c>
      <c r="L23" s="2">
        <v>1</v>
      </c>
      <c r="M23" s="2">
        <v>2</v>
      </c>
      <c r="N23" s="2">
        <v>1</v>
      </c>
      <c r="O23" s="2">
        <v>375.51799999999997</v>
      </c>
      <c r="P23" s="2">
        <v>2.1179999999999999</v>
      </c>
      <c r="Q23" s="2">
        <v>9</v>
      </c>
      <c r="R23" s="2">
        <v>373.4</v>
      </c>
      <c r="S23" s="2">
        <v>5</v>
      </c>
      <c r="T23" s="2">
        <v>2.738</v>
      </c>
      <c r="U23" s="2">
        <v>0</v>
      </c>
      <c r="V23" s="2">
        <v>0</v>
      </c>
    </row>
    <row r="24" spans="1:22" x14ac:dyDescent="0.25">
      <c r="A24" s="3" t="s">
        <v>46</v>
      </c>
      <c r="B24" s="2">
        <v>17</v>
      </c>
      <c r="C24" s="2">
        <v>0</v>
      </c>
      <c r="D24" s="2">
        <v>14</v>
      </c>
      <c r="E24" s="2">
        <v>0</v>
      </c>
      <c r="F24" s="2">
        <v>14</v>
      </c>
      <c r="G24" s="2">
        <v>0</v>
      </c>
      <c r="H24" s="2">
        <v>3.4</v>
      </c>
      <c r="I24" s="2">
        <v>3.4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1.9390000000000001</v>
      </c>
      <c r="P24" s="2">
        <v>0</v>
      </c>
      <c r="Q24" s="2">
        <v>2</v>
      </c>
      <c r="R24" s="2">
        <v>1.9390000000000001</v>
      </c>
      <c r="S24" s="2">
        <v>2</v>
      </c>
      <c r="T24" s="2">
        <v>1.9390000000000001</v>
      </c>
      <c r="U24" s="2">
        <v>0</v>
      </c>
      <c r="V24" s="2">
        <v>0</v>
      </c>
    </row>
    <row r="25" spans="1:22" x14ac:dyDescent="0.25">
      <c r="A25" s="3" t="s">
        <v>47</v>
      </c>
      <c r="B25" s="2">
        <v>7</v>
      </c>
      <c r="C25" s="2">
        <v>0</v>
      </c>
      <c r="D25" s="2">
        <v>26</v>
      </c>
      <c r="E25" s="2">
        <v>0</v>
      </c>
      <c r="F25" s="2">
        <v>9</v>
      </c>
      <c r="G25" s="2">
        <v>0</v>
      </c>
      <c r="H25" s="2">
        <v>3.9079999999999999</v>
      </c>
      <c r="I25" s="2">
        <v>3.9079999999999999</v>
      </c>
      <c r="J25" s="2">
        <v>1</v>
      </c>
      <c r="K25" s="2">
        <v>0</v>
      </c>
      <c r="L25" s="2">
        <v>1</v>
      </c>
      <c r="M25" s="2">
        <v>0</v>
      </c>
      <c r="N25" s="2">
        <v>1</v>
      </c>
      <c r="O25" s="2">
        <v>18.157</v>
      </c>
      <c r="P25" s="2">
        <v>0</v>
      </c>
      <c r="Q25" s="2">
        <v>15</v>
      </c>
      <c r="R25" s="2">
        <v>17.963000000000001</v>
      </c>
      <c r="S25" s="2">
        <v>12</v>
      </c>
      <c r="T25" s="2">
        <v>20.059999999999999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53</v>
      </c>
      <c r="C26" s="2">
        <v>0</v>
      </c>
      <c r="D26" s="2">
        <v>60</v>
      </c>
      <c r="E26" s="2">
        <v>0</v>
      </c>
      <c r="F26" s="2">
        <v>60</v>
      </c>
      <c r="G26" s="2">
        <v>0</v>
      </c>
      <c r="H26" s="2">
        <v>23.239000000000001</v>
      </c>
      <c r="I26" s="2">
        <v>24.173999999999999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0.216</v>
      </c>
      <c r="P26" s="2">
        <v>0</v>
      </c>
      <c r="Q26" s="2">
        <v>1</v>
      </c>
      <c r="R26" s="2">
        <v>0.216</v>
      </c>
      <c r="S26" s="2">
        <v>3</v>
      </c>
      <c r="T26" s="2">
        <v>5.6230000000000002</v>
      </c>
      <c r="U26" s="2">
        <v>0</v>
      </c>
      <c r="V26" s="2">
        <v>0</v>
      </c>
    </row>
    <row r="27" spans="1:22" x14ac:dyDescent="0.25">
      <c r="A27" s="3" t="s">
        <v>49</v>
      </c>
      <c r="B27" s="2">
        <v>45</v>
      </c>
      <c r="C27" s="2">
        <v>0</v>
      </c>
      <c r="D27" s="2">
        <v>27</v>
      </c>
      <c r="E27" s="2">
        <v>1</v>
      </c>
      <c r="F27" s="2">
        <v>22</v>
      </c>
      <c r="G27" s="2">
        <v>0</v>
      </c>
      <c r="H27" s="2">
        <v>9.69</v>
      </c>
      <c r="I27" s="2">
        <v>12.172000000000001</v>
      </c>
      <c r="J27" s="2">
        <v>7</v>
      </c>
      <c r="K27" s="2">
        <v>3</v>
      </c>
      <c r="L27" s="2">
        <v>4</v>
      </c>
      <c r="M27" s="2">
        <v>1</v>
      </c>
      <c r="N27" s="2">
        <v>1</v>
      </c>
      <c r="O27" s="2">
        <v>3.77</v>
      </c>
      <c r="P27" s="2">
        <v>0</v>
      </c>
      <c r="Q27" s="2">
        <v>6</v>
      </c>
      <c r="R27" s="2">
        <v>25.725999999999999</v>
      </c>
      <c r="S27" s="2">
        <v>4</v>
      </c>
      <c r="T27" s="2">
        <v>21.602</v>
      </c>
      <c r="U27" s="2">
        <v>0</v>
      </c>
      <c r="V27" s="2">
        <v>0</v>
      </c>
    </row>
    <row r="28" spans="1:22" x14ac:dyDescent="0.25">
      <c r="A28" s="3" t="s">
        <v>50</v>
      </c>
      <c r="B28" s="2">
        <v>61</v>
      </c>
      <c r="C28" s="2">
        <v>0</v>
      </c>
      <c r="D28" s="2">
        <v>43</v>
      </c>
      <c r="E28" s="2">
        <v>0</v>
      </c>
      <c r="F28" s="2">
        <v>42</v>
      </c>
      <c r="G28" s="2">
        <v>0</v>
      </c>
      <c r="H28" s="2">
        <v>19.89</v>
      </c>
      <c r="I28" s="2">
        <v>15.691000000000001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20</v>
      </c>
      <c r="C29" s="2">
        <v>0</v>
      </c>
      <c r="D29" s="2">
        <v>6</v>
      </c>
      <c r="E29" s="2">
        <v>0</v>
      </c>
      <c r="F29" s="2">
        <v>6</v>
      </c>
      <c r="G29" s="2">
        <v>0</v>
      </c>
      <c r="H29" s="2">
        <v>2.21</v>
      </c>
      <c r="I29" s="2">
        <v>2.89</v>
      </c>
      <c r="J29" s="2">
        <v>2</v>
      </c>
      <c r="K29" s="2">
        <v>1</v>
      </c>
      <c r="L29" s="2">
        <v>2</v>
      </c>
      <c r="M29" s="2">
        <v>0</v>
      </c>
      <c r="N29" s="2">
        <v>1</v>
      </c>
      <c r="O29" s="2">
        <v>99394.67</v>
      </c>
      <c r="P29" s="2">
        <v>54543.315000000002</v>
      </c>
      <c r="Q29" s="2">
        <v>1</v>
      </c>
      <c r="R29" s="2">
        <v>44851.355000000003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308</v>
      </c>
      <c r="C30" s="2">
        <v>0</v>
      </c>
      <c r="D30" s="2">
        <v>96</v>
      </c>
      <c r="E30" s="2">
        <v>0</v>
      </c>
      <c r="F30" s="2">
        <v>96</v>
      </c>
      <c r="G30" s="2">
        <v>0</v>
      </c>
      <c r="H30" s="2">
        <v>22.032</v>
      </c>
      <c r="I30" s="2">
        <v>22.032</v>
      </c>
      <c r="J30" s="2">
        <v>7</v>
      </c>
      <c r="K30" s="2">
        <v>0</v>
      </c>
      <c r="L30" s="2">
        <v>7</v>
      </c>
      <c r="M30" s="2">
        <v>7</v>
      </c>
      <c r="N30" s="2">
        <v>6</v>
      </c>
      <c r="O30" s="2">
        <v>2888.3879999999999</v>
      </c>
      <c r="P30" s="2">
        <v>2752.8620000000001</v>
      </c>
      <c r="Q30" s="2">
        <v>77</v>
      </c>
      <c r="R30" s="2">
        <v>135.52600000000001</v>
      </c>
      <c r="S30" s="2">
        <v>77</v>
      </c>
      <c r="T30" s="2">
        <v>135.52600000000001</v>
      </c>
      <c r="U30" s="2">
        <v>0</v>
      </c>
      <c r="V30" s="2">
        <v>0</v>
      </c>
    </row>
    <row r="31" spans="1:22" x14ac:dyDescent="0.25">
      <c r="A31" s="3" t="s">
        <v>53</v>
      </c>
      <c r="B31" s="2">
        <v>44</v>
      </c>
      <c r="C31" s="2">
        <v>0</v>
      </c>
      <c r="D31" s="2">
        <v>24</v>
      </c>
      <c r="E31" s="2">
        <v>0</v>
      </c>
      <c r="F31" s="2">
        <v>23</v>
      </c>
      <c r="G31" s="2">
        <v>0</v>
      </c>
      <c r="H31" s="2">
        <v>9.9450000000000003</v>
      </c>
      <c r="I31" s="2">
        <v>6.375</v>
      </c>
      <c r="J31" s="2">
        <v>3</v>
      </c>
      <c r="K31" s="2">
        <v>0</v>
      </c>
      <c r="L31" s="2">
        <v>1</v>
      </c>
      <c r="M31" s="2">
        <v>2</v>
      </c>
      <c r="N31" s="2">
        <v>0</v>
      </c>
      <c r="O31" s="2">
        <v>533.04999999999995</v>
      </c>
      <c r="P31" s="2">
        <v>4.3559999999999999</v>
      </c>
      <c r="Q31" s="2">
        <v>15</v>
      </c>
      <c r="R31" s="2">
        <v>528.69399999999996</v>
      </c>
      <c r="S31" s="2">
        <v>11</v>
      </c>
      <c r="T31" s="2">
        <v>65.697000000000003</v>
      </c>
      <c r="U31" s="2">
        <v>0</v>
      </c>
      <c r="V31" s="2">
        <v>0</v>
      </c>
    </row>
    <row r="32" spans="1:22" x14ac:dyDescent="0.25">
      <c r="A32" s="3" t="s">
        <v>54</v>
      </c>
      <c r="B32" s="2">
        <v>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0.16500000000000001</v>
      </c>
      <c r="P32" s="2">
        <v>0</v>
      </c>
      <c r="Q32" s="2">
        <v>1</v>
      </c>
      <c r="R32" s="2">
        <v>0.16500000000000001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0.85</v>
      </c>
      <c r="I35" s="2">
        <v>0.85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129.40700000000001</v>
      </c>
      <c r="P35" s="2">
        <v>0</v>
      </c>
      <c r="Q35" s="2">
        <v>1</v>
      </c>
      <c r="R35" s="2">
        <v>129.40700000000001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1156</v>
      </c>
      <c r="C36" s="8">
        <f t="shared" ref="C36:V36" si="0">SUM(C8:C35)</f>
        <v>2</v>
      </c>
      <c r="D36" s="8">
        <f t="shared" si="0"/>
        <v>626</v>
      </c>
      <c r="E36" s="8">
        <f t="shared" si="0"/>
        <v>2</v>
      </c>
      <c r="F36" s="8">
        <f t="shared" si="0"/>
        <v>588</v>
      </c>
      <c r="G36" s="8">
        <f t="shared" si="0"/>
        <v>0</v>
      </c>
      <c r="H36" s="8">
        <f t="shared" si="0"/>
        <v>188.22200000000001</v>
      </c>
      <c r="I36" s="8">
        <f t="shared" si="0"/>
        <v>178.02199999999999</v>
      </c>
      <c r="J36" s="8">
        <f t="shared" si="0"/>
        <v>41</v>
      </c>
      <c r="K36" s="8">
        <f t="shared" si="0"/>
        <v>7</v>
      </c>
      <c r="L36" s="8">
        <f t="shared" si="0"/>
        <v>31</v>
      </c>
      <c r="M36" s="8">
        <f t="shared" si="0"/>
        <v>20</v>
      </c>
      <c r="N36" s="8">
        <f t="shared" si="0"/>
        <v>12</v>
      </c>
      <c r="O36" s="8">
        <f t="shared" si="0"/>
        <v>106155.57500000001</v>
      </c>
      <c r="P36" s="8">
        <f t="shared" si="0"/>
        <v>57608.434000000001</v>
      </c>
      <c r="Q36" s="8">
        <f t="shared" si="0"/>
        <v>176</v>
      </c>
      <c r="R36" s="8">
        <f t="shared" si="0"/>
        <v>48430.180000000008</v>
      </c>
      <c r="S36" s="8">
        <f t="shared" si="0"/>
        <v>151</v>
      </c>
      <c r="T36" s="8">
        <f t="shared" si="0"/>
        <v>317.79300000000001</v>
      </c>
      <c r="U36" s="8">
        <f t="shared" si="0"/>
        <v>0</v>
      </c>
      <c r="V36" s="8">
        <f t="shared" si="0"/>
        <v>0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15</v>
      </c>
      <c r="C8" s="2">
        <v>0</v>
      </c>
      <c r="D8" s="2">
        <v>14</v>
      </c>
      <c r="E8" s="2">
        <v>1</v>
      </c>
      <c r="F8" s="2">
        <v>10</v>
      </c>
      <c r="G8" s="2">
        <v>0</v>
      </c>
      <c r="H8" s="2">
        <v>2.992</v>
      </c>
      <c r="I8" s="2">
        <v>3.077</v>
      </c>
      <c r="J8" s="2">
        <v>13</v>
      </c>
      <c r="K8" s="2">
        <v>1</v>
      </c>
      <c r="L8" s="2">
        <v>12</v>
      </c>
      <c r="M8" s="2">
        <v>13</v>
      </c>
      <c r="N8" s="2">
        <v>7</v>
      </c>
      <c r="O8" s="2">
        <v>2481.7719999999999</v>
      </c>
      <c r="P8" s="2">
        <v>0</v>
      </c>
      <c r="Q8" s="2">
        <v>12</v>
      </c>
      <c r="R8" s="2">
        <v>2481.7719999999999</v>
      </c>
      <c r="S8" s="2">
        <v>8</v>
      </c>
      <c r="T8" s="2">
        <v>39.770000000000003</v>
      </c>
      <c r="U8" s="2">
        <v>0</v>
      </c>
      <c r="V8" s="2">
        <v>0</v>
      </c>
    </row>
    <row r="9" spans="1:22" x14ac:dyDescent="0.25">
      <c r="A9" s="3" t="s">
        <v>31</v>
      </c>
      <c r="B9" s="2">
        <v>18</v>
      </c>
      <c r="C9" s="2">
        <v>0</v>
      </c>
      <c r="D9" s="2">
        <v>18</v>
      </c>
      <c r="E9" s="2">
        <v>1</v>
      </c>
      <c r="F9" s="2">
        <v>16</v>
      </c>
      <c r="G9" s="2">
        <v>0</v>
      </c>
      <c r="H9" s="2">
        <v>4.6859999999999999</v>
      </c>
      <c r="I9" s="2">
        <v>4.6580000000000004</v>
      </c>
      <c r="J9" s="2">
        <v>12</v>
      </c>
      <c r="K9" s="2">
        <v>0</v>
      </c>
      <c r="L9" s="2">
        <v>12</v>
      </c>
      <c r="M9" s="2">
        <v>4</v>
      </c>
      <c r="N9" s="2">
        <v>0</v>
      </c>
      <c r="O9" s="2">
        <v>87525.191000000006</v>
      </c>
      <c r="P9" s="2">
        <v>84755.49</v>
      </c>
      <c r="Q9" s="2">
        <v>13</v>
      </c>
      <c r="R9" s="2">
        <v>2767.8380000000002</v>
      </c>
      <c r="S9" s="2">
        <v>7</v>
      </c>
      <c r="T9" s="2">
        <v>143.56899999999999</v>
      </c>
      <c r="U9" s="2">
        <v>0</v>
      </c>
      <c r="V9" s="2">
        <v>0</v>
      </c>
    </row>
    <row r="10" spans="1:22" x14ac:dyDescent="0.25">
      <c r="A10" s="3" t="s">
        <v>32</v>
      </c>
      <c r="B10" s="2">
        <v>44</v>
      </c>
      <c r="C10" s="2">
        <v>0</v>
      </c>
      <c r="D10" s="2">
        <v>16</v>
      </c>
      <c r="E10" s="2">
        <v>0</v>
      </c>
      <c r="F10" s="2">
        <v>11</v>
      </c>
      <c r="G10" s="2">
        <v>0</v>
      </c>
      <c r="H10" s="2">
        <v>5.3209999999999997</v>
      </c>
      <c r="I10" s="2">
        <v>5.3209999999999997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</row>
    <row r="11" spans="1:22" x14ac:dyDescent="0.25">
      <c r="A11" s="3" t="s">
        <v>33</v>
      </c>
      <c r="B11" s="2">
        <v>7</v>
      </c>
      <c r="C11" s="2">
        <v>0</v>
      </c>
      <c r="D11" s="2">
        <v>10</v>
      </c>
      <c r="E11" s="2">
        <v>0</v>
      </c>
      <c r="F11" s="2">
        <v>10</v>
      </c>
      <c r="G11" s="2">
        <v>0</v>
      </c>
      <c r="H11" s="2">
        <v>1.7</v>
      </c>
      <c r="I11" s="2">
        <v>1.53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3.8069999999999999</v>
      </c>
      <c r="P11" s="2">
        <v>0</v>
      </c>
      <c r="Q11" s="2">
        <v>10</v>
      </c>
      <c r="R11" s="2">
        <v>3.8069999999999999</v>
      </c>
      <c r="S11" s="2">
        <v>9</v>
      </c>
      <c r="T11" s="2">
        <v>3.2450000000000001</v>
      </c>
      <c r="U11" s="2">
        <v>0</v>
      </c>
      <c r="V11" s="2">
        <v>0</v>
      </c>
    </row>
    <row r="12" spans="1:22" x14ac:dyDescent="0.25">
      <c r="A12" s="3" t="s">
        <v>34</v>
      </c>
      <c r="B12" s="2">
        <v>13</v>
      </c>
      <c r="C12" s="2">
        <v>0</v>
      </c>
      <c r="D12" s="2">
        <v>12</v>
      </c>
      <c r="E12" s="2">
        <v>0</v>
      </c>
      <c r="F12" s="2">
        <v>12</v>
      </c>
      <c r="G12" s="2">
        <v>0</v>
      </c>
      <c r="H12" s="2">
        <v>3.4</v>
      </c>
      <c r="I12" s="2">
        <v>2.9750000000000001</v>
      </c>
      <c r="J12" s="2">
        <v>6</v>
      </c>
      <c r="K12" s="2">
        <v>0</v>
      </c>
      <c r="L12" s="2">
        <v>6</v>
      </c>
      <c r="M12" s="2">
        <v>0</v>
      </c>
      <c r="N12" s="2">
        <v>4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18</v>
      </c>
      <c r="C13" s="2">
        <v>0</v>
      </c>
      <c r="D13" s="2">
        <v>1</v>
      </c>
      <c r="E13" s="2">
        <v>0</v>
      </c>
      <c r="F13" s="2">
        <v>1</v>
      </c>
      <c r="G13" s="2">
        <v>0</v>
      </c>
      <c r="H13" s="2">
        <v>0.51</v>
      </c>
      <c r="I13" s="2">
        <v>0.51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1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0.51</v>
      </c>
      <c r="I14" s="2">
        <v>0.51</v>
      </c>
      <c r="J14" s="2">
        <v>1</v>
      </c>
      <c r="K14" s="2">
        <v>1</v>
      </c>
      <c r="L14" s="2">
        <v>0</v>
      </c>
      <c r="M14" s="2">
        <v>1</v>
      </c>
      <c r="N14" s="2">
        <v>1</v>
      </c>
      <c r="O14" s="2">
        <v>19.042999999999999</v>
      </c>
      <c r="P14" s="2">
        <v>0</v>
      </c>
      <c r="Q14" s="2">
        <v>1</v>
      </c>
      <c r="R14" s="2">
        <v>19.042999999999999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49</v>
      </c>
      <c r="C15" s="2">
        <v>0</v>
      </c>
      <c r="D15" s="2">
        <v>41</v>
      </c>
      <c r="E15" s="2">
        <v>0</v>
      </c>
      <c r="F15" s="2">
        <v>41</v>
      </c>
      <c r="G15" s="2">
        <v>0</v>
      </c>
      <c r="H15" s="2">
        <v>7.7690000000000001</v>
      </c>
      <c r="I15" s="2">
        <v>7.7690000000000001</v>
      </c>
      <c r="J15" s="2">
        <v>4</v>
      </c>
      <c r="K15" s="2">
        <v>0</v>
      </c>
      <c r="L15" s="2">
        <v>4</v>
      </c>
      <c r="M15" s="2">
        <v>4</v>
      </c>
      <c r="N15" s="2">
        <v>4</v>
      </c>
      <c r="O15" s="2">
        <v>16989.131000000001</v>
      </c>
      <c r="P15" s="2">
        <v>16989.131000000001</v>
      </c>
      <c r="Q15" s="2">
        <v>1</v>
      </c>
      <c r="R15" s="2">
        <v>1249.067</v>
      </c>
      <c r="S15" s="2">
        <v>0</v>
      </c>
      <c r="T15" s="2">
        <v>0</v>
      </c>
      <c r="U15" s="2">
        <v>0</v>
      </c>
      <c r="V15" s="2">
        <v>1</v>
      </c>
    </row>
    <row r="16" spans="1:22" x14ac:dyDescent="0.25">
      <c r="A16" s="3" t="s">
        <v>38</v>
      </c>
      <c r="B16" s="2">
        <v>21</v>
      </c>
      <c r="C16" s="2">
        <v>0</v>
      </c>
      <c r="D16" s="2">
        <v>4</v>
      </c>
      <c r="E16" s="2">
        <v>0</v>
      </c>
      <c r="F16" s="2">
        <v>4</v>
      </c>
      <c r="G16" s="2">
        <v>0</v>
      </c>
      <c r="H16" s="2">
        <v>4.915</v>
      </c>
      <c r="I16" s="2">
        <v>0.76500000000000001</v>
      </c>
      <c r="J16" s="2">
        <v>7</v>
      </c>
      <c r="K16" s="2">
        <v>2</v>
      </c>
      <c r="L16" s="2">
        <v>5</v>
      </c>
      <c r="M16" s="2">
        <v>1</v>
      </c>
      <c r="N16" s="2">
        <v>0</v>
      </c>
      <c r="O16" s="2">
        <v>4284.7060000000001</v>
      </c>
      <c r="P16" s="2">
        <v>4284.7060000000001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11</v>
      </c>
      <c r="C17" s="2">
        <v>1</v>
      </c>
      <c r="D17" s="2">
        <v>4</v>
      </c>
      <c r="E17" s="2">
        <v>1</v>
      </c>
      <c r="F17" s="2">
        <v>3</v>
      </c>
      <c r="G17" s="2">
        <v>0</v>
      </c>
      <c r="H17" s="2">
        <v>2.04</v>
      </c>
      <c r="I17" s="2">
        <v>2.04</v>
      </c>
      <c r="J17" s="2">
        <v>1</v>
      </c>
      <c r="K17" s="2">
        <v>0</v>
      </c>
      <c r="L17" s="2">
        <v>1</v>
      </c>
      <c r="M17" s="2">
        <v>1</v>
      </c>
      <c r="N17" s="2">
        <v>1</v>
      </c>
      <c r="O17" s="2">
        <v>0.372</v>
      </c>
      <c r="P17" s="2">
        <v>0</v>
      </c>
      <c r="Q17" s="2">
        <v>1</v>
      </c>
      <c r="R17" s="2">
        <v>0.372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28</v>
      </c>
      <c r="C18" s="2">
        <v>0</v>
      </c>
      <c r="D18" s="2">
        <v>36</v>
      </c>
      <c r="E18" s="2">
        <v>0</v>
      </c>
      <c r="F18" s="2">
        <v>34</v>
      </c>
      <c r="G18" s="2">
        <v>0</v>
      </c>
      <c r="H18" s="2">
        <v>7.8710000000000004</v>
      </c>
      <c r="I18" s="2">
        <v>8.2110000000000003</v>
      </c>
      <c r="J18" s="2">
        <v>4</v>
      </c>
      <c r="K18" s="2">
        <v>0</v>
      </c>
      <c r="L18" s="2">
        <v>4</v>
      </c>
      <c r="M18" s="2">
        <v>4</v>
      </c>
      <c r="N18" s="2">
        <v>2</v>
      </c>
      <c r="O18" s="2">
        <v>5063.9859999999999</v>
      </c>
      <c r="P18" s="2">
        <v>1734.5119999999999</v>
      </c>
      <c r="Q18" s="2">
        <v>32</v>
      </c>
      <c r="R18" s="2">
        <v>38.048000000000002</v>
      </c>
      <c r="S18" s="2">
        <v>22</v>
      </c>
      <c r="T18" s="2">
        <v>6.0259999999999998</v>
      </c>
      <c r="U18" s="2">
        <v>0</v>
      </c>
      <c r="V18" s="2">
        <v>0</v>
      </c>
    </row>
    <row r="19" spans="1:22" x14ac:dyDescent="0.25">
      <c r="A19" s="3" t="s">
        <v>41</v>
      </c>
      <c r="B19" s="2">
        <v>47</v>
      </c>
      <c r="C19" s="2">
        <v>0</v>
      </c>
      <c r="D19" s="2">
        <v>34</v>
      </c>
      <c r="E19" s="2">
        <v>1</v>
      </c>
      <c r="F19" s="2">
        <v>22</v>
      </c>
      <c r="G19" s="2">
        <v>0</v>
      </c>
      <c r="H19" s="2">
        <v>13.77</v>
      </c>
      <c r="I19" s="2">
        <v>14.11</v>
      </c>
      <c r="J19" s="2">
        <v>6</v>
      </c>
      <c r="K19" s="2">
        <v>0</v>
      </c>
      <c r="L19" s="2">
        <v>2</v>
      </c>
      <c r="M19" s="2">
        <v>4</v>
      </c>
      <c r="N19" s="2">
        <v>1</v>
      </c>
      <c r="O19" s="2">
        <v>27.135999999999999</v>
      </c>
      <c r="P19" s="2">
        <v>0</v>
      </c>
      <c r="Q19" s="2">
        <v>11</v>
      </c>
      <c r="R19" s="2">
        <v>34.673999999999999</v>
      </c>
      <c r="S19" s="2">
        <v>10</v>
      </c>
      <c r="T19" s="2">
        <v>29.838000000000001</v>
      </c>
      <c r="U19" s="2">
        <v>0</v>
      </c>
      <c r="V19" s="2">
        <v>0</v>
      </c>
    </row>
    <row r="20" spans="1:22" x14ac:dyDescent="0.25">
      <c r="A20" s="3" t="s">
        <v>42</v>
      </c>
      <c r="B20" s="2">
        <v>2</v>
      </c>
      <c r="C20" s="2">
        <v>1</v>
      </c>
      <c r="D20" s="2">
        <v>12</v>
      </c>
      <c r="E20" s="2">
        <v>0</v>
      </c>
      <c r="F20" s="2">
        <v>12</v>
      </c>
      <c r="G20" s="2">
        <v>0</v>
      </c>
      <c r="H20" s="2">
        <v>3.2469999999999999</v>
      </c>
      <c r="I20" s="2">
        <v>2.907</v>
      </c>
      <c r="J20" s="2">
        <v>1</v>
      </c>
      <c r="K20" s="2">
        <v>0</v>
      </c>
      <c r="L20" s="2">
        <v>1</v>
      </c>
      <c r="M20" s="2">
        <v>1</v>
      </c>
      <c r="N20" s="2">
        <v>1</v>
      </c>
      <c r="O20" s="2">
        <v>5.04</v>
      </c>
      <c r="P20" s="2">
        <v>0</v>
      </c>
      <c r="Q20" s="2">
        <v>3</v>
      </c>
      <c r="R20" s="2">
        <v>5.04</v>
      </c>
      <c r="S20" s="2">
        <v>1</v>
      </c>
      <c r="T20" s="2">
        <v>1.26</v>
      </c>
      <c r="U20" s="2">
        <v>0</v>
      </c>
      <c r="V20" s="2">
        <v>0</v>
      </c>
    </row>
    <row r="21" spans="1:22" x14ac:dyDescent="0.25">
      <c r="A21" s="3" t="s">
        <v>43</v>
      </c>
      <c r="B21" s="2">
        <v>12</v>
      </c>
      <c r="C21" s="2">
        <v>0</v>
      </c>
      <c r="D21" s="2">
        <v>14</v>
      </c>
      <c r="E21" s="2">
        <v>2</v>
      </c>
      <c r="F21" s="2">
        <v>12</v>
      </c>
      <c r="G21" s="2">
        <v>0</v>
      </c>
      <c r="H21" s="2">
        <v>8.84</v>
      </c>
      <c r="I21" s="2">
        <v>6.12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12.427</v>
      </c>
      <c r="P21" s="2">
        <v>5.4409999999999998</v>
      </c>
      <c r="Q21" s="2">
        <v>4</v>
      </c>
      <c r="R21" s="2">
        <v>6.8760000000000003</v>
      </c>
      <c r="S21" s="2">
        <v>2</v>
      </c>
      <c r="T21" s="2">
        <v>4.8600000000000003</v>
      </c>
      <c r="U21" s="2">
        <v>0</v>
      </c>
      <c r="V21" s="2">
        <v>0</v>
      </c>
    </row>
    <row r="22" spans="1:22" x14ac:dyDescent="0.25">
      <c r="A22" s="3" t="s">
        <v>44</v>
      </c>
      <c r="B22" s="2">
        <v>27</v>
      </c>
      <c r="C22" s="2">
        <v>0</v>
      </c>
      <c r="D22" s="2">
        <v>7</v>
      </c>
      <c r="E22" s="2">
        <v>0</v>
      </c>
      <c r="F22" s="2">
        <v>7</v>
      </c>
      <c r="G22" s="2">
        <v>0</v>
      </c>
      <c r="H22" s="2">
        <v>7.31</v>
      </c>
      <c r="I22" s="2">
        <v>6.8</v>
      </c>
      <c r="J22" s="2">
        <v>4</v>
      </c>
      <c r="K22" s="2">
        <v>1</v>
      </c>
      <c r="L22" s="2">
        <v>3</v>
      </c>
      <c r="M22" s="2">
        <v>2</v>
      </c>
      <c r="N22" s="2">
        <v>1</v>
      </c>
      <c r="O22" s="2">
        <v>960.17499999999995</v>
      </c>
      <c r="P22" s="2">
        <v>9.7080000000000002</v>
      </c>
      <c r="Q22" s="2">
        <v>3</v>
      </c>
      <c r="R22" s="2">
        <v>950.46699999999998</v>
      </c>
      <c r="S22" s="2">
        <v>0</v>
      </c>
      <c r="T22" s="2">
        <v>0</v>
      </c>
      <c r="U22" s="2">
        <v>1</v>
      </c>
      <c r="V22" s="2">
        <v>0</v>
      </c>
    </row>
    <row r="23" spans="1:22" x14ac:dyDescent="0.25">
      <c r="A23" s="3" t="s">
        <v>45</v>
      </c>
      <c r="B23" s="2">
        <v>8</v>
      </c>
      <c r="C23" s="2">
        <v>0</v>
      </c>
      <c r="D23" s="2">
        <v>4</v>
      </c>
      <c r="E23" s="2">
        <v>0</v>
      </c>
      <c r="F23" s="2">
        <v>4</v>
      </c>
      <c r="G23" s="2">
        <v>0</v>
      </c>
      <c r="H23" s="2">
        <v>2.8559999999999999</v>
      </c>
      <c r="I23" s="2">
        <v>2.8559999999999999</v>
      </c>
      <c r="J23" s="2">
        <v>4</v>
      </c>
      <c r="K23" s="2">
        <v>0</v>
      </c>
      <c r="L23" s="2">
        <v>1</v>
      </c>
      <c r="M23" s="2">
        <v>3</v>
      </c>
      <c r="N23" s="2">
        <v>2</v>
      </c>
      <c r="O23" s="2">
        <v>37787.601999999999</v>
      </c>
      <c r="P23" s="2">
        <v>24328.92</v>
      </c>
      <c r="Q23" s="2">
        <v>2</v>
      </c>
      <c r="R23" s="2">
        <v>11.532999999999999</v>
      </c>
      <c r="S23" s="2">
        <v>2</v>
      </c>
      <c r="T23" s="2">
        <v>11.532999999999999</v>
      </c>
      <c r="U23" s="2">
        <v>0</v>
      </c>
      <c r="V23" s="2">
        <v>0</v>
      </c>
    </row>
    <row r="24" spans="1:22" x14ac:dyDescent="0.25">
      <c r="A24" s="3" t="s">
        <v>46</v>
      </c>
      <c r="B24" s="2">
        <v>18</v>
      </c>
      <c r="C24" s="2">
        <v>0</v>
      </c>
      <c r="D24" s="2">
        <v>8</v>
      </c>
      <c r="E24" s="2">
        <v>0</v>
      </c>
      <c r="F24" s="2">
        <v>8</v>
      </c>
      <c r="G24" s="2">
        <v>0</v>
      </c>
      <c r="H24" s="2">
        <v>3.2639999999999998</v>
      </c>
      <c r="I24" s="2">
        <v>2.9239999999999999</v>
      </c>
      <c r="J24" s="2">
        <v>3</v>
      </c>
      <c r="K24" s="2">
        <v>0</v>
      </c>
      <c r="L24" s="2">
        <v>3</v>
      </c>
      <c r="M24" s="2">
        <v>0</v>
      </c>
      <c r="N24" s="2">
        <v>0</v>
      </c>
      <c r="O24" s="2">
        <v>28.327000000000002</v>
      </c>
      <c r="P24" s="2">
        <v>27.756</v>
      </c>
      <c r="Q24" s="2">
        <v>2</v>
      </c>
      <c r="R24" s="2">
        <v>0.57099999999999995</v>
      </c>
      <c r="S24" s="2">
        <v>2</v>
      </c>
      <c r="T24" s="2">
        <v>0.57099999999999995</v>
      </c>
      <c r="U24" s="2">
        <v>0</v>
      </c>
      <c r="V24" s="2">
        <v>0</v>
      </c>
    </row>
    <row r="25" spans="1:22" x14ac:dyDescent="0.25">
      <c r="A25" s="3" t="s">
        <v>47</v>
      </c>
      <c r="B25" s="2">
        <v>10</v>
      </c>
      <c r="C25" s="2">
        <v>0</v>
      </c>
      <c r="D25" s="2">
        <v>25</v>
      </c>
      <c r="E25" s="2">
        <v>0</v>
      </c>
      <c r="F25" s="2">
        <v>19</v>
      </c>
      <c r="G25" s="2">
        <v>0</v>
      </c>
      <c r="H25" s="2">
        <v>5.13</v>
      </c>
      <c r="I25" s="2">
        <v>6.66</v>
      </c>
      <c r="J25" s="2">
        <v>10</v>
      </c>
      <c r="K25" s="2">
        <v>0</v>
      </c>
      <c r="L25" s="2">
        <v>10</v>
      </c>
      <c r="M25" s="2">
        <v>6</v>
      </c>
      <c r="N25" s="2">
        <v>2</v>
      </c>
      <c r="O25" s="2">
        <v>2194.52</v>
      </c>
      <c r="P25" s="2">
        <v>2021.08</v>
      </c>
      <c r="Q25" s="2">
        <v>13</v>
      </c>
      <c r="R25" s="2">
        <v>87.721000000000004</v>
      </c>
      <c r="S25" s="2">
        <v>8</v>
      </c>
      <c r="T25" s="2">
        <v>39.817999999999998</v>
      </c>
      <c r="U25" s="2">
        <v>0</v>
      </c>
      <c r="V25" s="2">
        <v>0</v>
      </c>
    </row>
    <row r="26" spans="1:22" x14ac:dyDescent="0.25">
      <c r="A26" s="3" t="s">
        <v>48</v>
      </c>
      <c r="B26" s="2">
        <v>33</v>
      </c>
      <c r="C26" s="2">
        <v>0</v>
      </c>
      <c r="D26" s="2">
        <v>19</v>
      </c>
      <c r="E26" s="2">
        <v>1</v>
      </c>
      <c r="F26" s="2">
        <v>18</v>
      </c>
      <c r="G26" s="2">
        <v>0</v>
      </c>
      <c r="H26" s="2">
        <v>11.016</v>
      </c>
      <c r="I26" s="2">
        <v>12.053000000000001</v>
      </c>
      <c r="J26" s="2">
        <v>1</v>
      </c>
      <c r="K26" s="2">
        <v>1</v>
      </c>
      <c r="L26" s="2">
        <v>1</v>
      </c>
      <c r="M26" s="2">
        <v>1</v>
      </c>
      <c r="N26" s="2">
        <v>1</v>
      </c>
      <c r="O26" s="2">
        <v>612277.17799999996</v>
      </c>
      <c r="P26" s="2">
        <v>0</v>
      </c>
      <c r="Q26" s="2">
        <v>3</v>
      </c>
      <c r="R26" s="2">
        <v>612277.17799999996</v>
      </c>
      <c r="S26" s="2">
        <v>3</v>
      </c>
      <c r="T26" s="2">
        <v>2055.4349999999999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4</v>
      </c>
      <c r="C27" s="2">
        <v>0</v>
      </c>
      <c r="D27" s="2">
        <v>9</v>
      </c>
      <c r="E27" s="2">
        <v>0</v>
      </c>
      <c r="F27" s="2">
        <v>9</v>
      </c>
      <c r="G27" s="2">
        <v>0</v>
      </c>
      <c r="H27" s="2">
        <v>9.18</v>
      </c>
      <c r="I27" s="2">
        <v>3.74</v>
      </c>
      <c r="J27" s="2">
        <v>6</v>
      </c>
      <c r="K27" s="2">
        <v>0</v>
      </c>
      <c r="L27" s="2">
        <v>6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18</v>
      </c>
      <c r="C28" s="2">
        <v>0</v>
      </c>
      <c r="D28" s="2">
        <v>6</v>
      </c>
      <c r="E28" s="2">
        <v>0</v>
      </c>
      <c r="F28" s="2">
        <v>6</v>
      </c>
      <c r="G28" s="2">
        <v>0</v>
      </c>
      <c r="H28" s="2">
        <v>2.38</v>
      </c>
      <c r="I28" s="2">
        <v>3.4340000000000002</v>
      </c>
      <c r="J28" s="2">
        <v>1</v>
      </c>
      <c r="K28" s="2">
        <v>0</v>
      </c>
      <c r="L28" s="2">
        <v>1</v>
      </c>
      <c r="M28" s="2">
        <v>0</v>
      </c>
      <c r="N28" s="2">
        <v>2</v>
      </c>
      <c r="O28" s="2">
        <v>17990.7</v>
      </c>
      <c r="P28" s="2">
        <v>0</v>
      </c>
      <c r="Q28" s="2">
        <v>2</v>
      </c>
      <c r="R28" s="2">
        <v>17990.7</v>
      </c>
      <c r="S28" s="2">
        <v>1</v>
      </c>
      <c r="T28" s="2">
        <v>324.13499999999999</v>
      </c>
      <c r="U28" s="2">
        <v>0</v>
      </c>
      <c r="V28" s="2">
        <v>0</v>
      </c>
    </row>
    <row r="29" spans="1:22" x14ac:dyDescent="0.25">
      <c r="A29" s="3" t="s">
        <v>51</v>
      </c>
      <c r="B29" s="2">
        <v>40</v>
      </c>
      <c r="C29" s="2">
        <v>0</v>
      </c>
      <c r="D29" s="2">
        <v>18</v>
      </c>
      <c r="E29" s="2">
        <v>3</v>
      </c>
      <c r="F29" s="2">
        <v>15</v>
      </c>
      <c r="G29" s="2">
        <v>0</v>
      </c>
      <c r="H29" s="2">
        <v>11.645</v>
      </c>
      <c r="I29" s="2">
        <v>12.324999999999999</v>
      </c>
      <c r="J29" s="2">
        <v>5</v>
      </c>
      <c r="K29" s="2">
        <v>4</v>
      </c>
      <c r="L29" s="2">
        <v>3</v>
      </c>
      <c r="M29" s="2">
        <v>3</v>
      </c>
      <c r="N29" s="2">
        <v>1</v>
      </c>
      <c r="O29" s="2">
        <v>9205.5840000000007</v>
      </c>
      <c r="P29" s="2">
        <v>0</v>
      </c>
      <c r="Q29" s="2">
        <v>7</v>
      </c>
      <c r="R29" s="2">
        <v>1627.527</v>
      </c>
      <c r="S29" s="2">
        <v>4</v>
      </c>
      <c r="T29" s="2">
        <v>55.329000000000001</v>
      </c>
      <c r="U29" s="2">
        <v>1</v>
      </c>
      <c r="V29" s="2">
        <v>0</v>
      </c>
    </row>
    <row r="30" spans="1:22" x14ac:dyDescent="0.25">
      <c r="A30" s="3" t="s">
        <v>52</v>
      </c>
      <c r="B30" s="2">
        <v>67</v>
      </c>
      <c r="C30" s="2">
        <v>0</v>
      </c>
      <c r="D30" s="2">
        <v>9</v>
      </c>
      <c r="E30" s="2">
        <v>0</v>
      </c>
      <c r="F30" s="2">
        <v>9</v>
      </c>
      <c r="G30" s="2">
        <v>0</v>
      </c>
      <c r="H30" s="2">
        <v>2.9750000000000001</v>
      </c>
      <c r="I30" s="2">
        <v>2.9750000000000001</v>
      </c>
      <c r="J30" s="2">
        <v>3</v>
      </c>
      <c r="K30" s="2">
        <v>0</v>
      </c>
      <c r="L30" s="2">
        <v>3</v>
      </c>
      <c r="M30" s="2">
        <v>3</v>
      </c>
      <c r="N30" s="2">
        <v>2</v>
      </c>
      <c r="O30" s="2">
        <v>7553.0919999999996</v>
      </c>
      <c r="P30" s="2">
        <v>7521.9589999999998</v>
      </c>
      <c r="Q30" s="2">
        <v>7</v>
      </c>
      <c r="R30" s="2">
        <v>31.132999999999999</v>
      </c>
      <c r="S30" s="2">
        <v>7</v>
      </c>
      <c r="T30" s="2">
        <v>31.132999999999999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10</v>
      </c>
      <c r="C31" s="2">
        <v>0</v>
      </c>
      <c r="D31" s="2">
        <v>3</v>
      </c>
      <c r="E31" s="2">
        <v>0</v>
      </c>
      <c r="F31" s="2">
        <v>3</v>
      </c>
      <c r="G31" s="2">
        <v>0</v>
      </c>
      <c r="H31" s="2">
        <v>1.19</v>
      </c>
      <c r="I31" s="2">
        <v>1.19</v>
      </c>
      <c r="J31" s="2">
        <v>3</v>
      </c>
      <c r="K31" s="2">
        <v>0</v>
      </c>
      <c r="L31" s="2">
        <v>0</v>
      </c>
      <c r="M31" s="2">
        <v>3</v>
      </c>
      <c r="N31" s="2">
        <v>5</v>
      </c>
      <c r="O31" s="2">
        <v>4221.1149999999998</v>
      </c>
      <c r="P31" s="2">
        <v>4212.3549999999996</v>
      </c>
      <c r="Q31" s="2">
        <v>3</v>
      </c>
      <c r="R31" s="2">
        <v>8.76</v>
      </c>
      <c r="S31" s="2">
        <v>2</v>
      </c>
      <c r="T31" s="2">
        <v>6.7439999999999998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5</v>
      </c>
      <c r="E32" s="2">
        <v>0</v>
      </c>
      <c r="F32" s="2">
        <v>5</v>
      </c>
      <c r="G32" s="2">
        <v>0</v>
      </c>
      <c r="H32" s="2">
        <v>3.74</v>
      </c>
      <c r="I32" s="2">
        <v>2.4649999999999999</v>
      </c>
      <c r="J32" s="2">
        <v>3</v>
      </c>
      <c r="K32" s="2">
        <v>2</v>
      </c>
      <c r="L32" s="2">
        <v>1</v>
      </c>
      <c r="M32" s="2">
        <v>1</v>
      </c>
      <c r="N32" s="2">
        <v>0</v>
      </c>
      <c r="O32" s="2">
        <v>28.902999999999999</v>
      </c>
      <c r="P32" s="2">
        <v>0</v>
      </c>
      <c r="Q32" s="2">
        <v>1</v>
      </c>
      <c r="R32" s="2">
        <v>28.902999999999999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0.76500000000000001</v>
      </c>
      <c r="I35" s="2">
        <v>0.76500000000000001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527</v>
      </c>
      <c r="C36" s="8">
        <f t="shared" ref="C36:V36" si="0">SUM(C8:C35)</f>
        <v>2</v>
      </c>
      <c r="D36" s="8">
        <f t="shared" si="0"/>
        <v>330</v>
      </c>
      <c r="E36" s="8">
        <f t="shared" si="0"/>
        <v>10</v>
      </c>
      <c r="F36" s="8">
        <f t="shared" si="0"/>
        <v>292</v>
      </c>
      <c r="G36" s="8">
        <f t="shared" si="0"/>
        <v>0</v>
      </c>
      <c r="H36" s="8">
        <f t="shared" si="0"/>
        <v>129.02199999999996</v>
      </c>
      <c r="I36" s="8">
        <f t="shared" si="0"/>
        <v>118.68999999999998</v>
      </c>
      <c r="J36" s="8">
        <f t="shared" si="0"/>
        <v>98</v>
      </c>
      <c r="K36" s="8">
        <f t="shared" si="0"/>
        <v>12</v>
      </c>
      <c r="L36" s="8">
        <f t="shared" si="0"/>
        <v>79</v>
      </c>
      <c r="M36" s="8">
        <f t="shared" si="0"/>
        <v>55</v>
      </c>
      <c r="N36" s="8">
        <f t="shared" si="0"/>
        <v>37</v>
      </c>
      <c r="O36" s="8">
        <f t="shared" si="0"/>
        <v>808659.80699999991</v>
      </c>
      <c r="P36" s="8">
        <f t="shared" si="0"/>
        <v>145891.05800000002</v>
      </c>
      <c r="Q36" s="8">
        <f t="shared" si="0"/>
        <v>131</v>
      </c>
      <c r="R36" s="8">
        <f t="shared" si="0"/>
        <v>639621.03</v>
      </c>
      <c r="S36" s="8">
        <f t="shared" si="0"/>
        <v>88</v>
      </c>
      <c r="T36" s="8">
        <f t="shared" si="0"/>
        <v>2753.2660000000005</v>
      </c>
      <c r="U36" s="8">
        <f t="shared" si="0"/>
        <v>4</v>
      </c>
      <c r="V36" s="8">
        <f t="shared" si="0"/>
        <v>1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V12" sqref="V1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574</v>
      </c>
      <c r="C8" s="2">
        <v>2</v>
      </c>
      <c r="D8" s="2">
        <v>476</v>
      </c>
      <c r="E8" s="2">
        <v>1</v>
      </c>
      <c r="F8" s="2">
        <v>474</v>
      </c>
      <c r="G8" s="2">
        <v>0</v>
      </c>
      <c r="H8" s="2">
        <v>164.74700000000001</v>
      </c>
      <c r="I8" s="2">
        <v>178.80600000000001</v>
      </c>
      <c r="J8" s="2">
        <v>2</v>
      </c>
      <c r="K8" s="2">
        <v>0</v>
      </c>
      <c r="L8" s="2">
        <v>2</v>
      </c>
      <c r="M8" s="2">
        <v>1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481</v>
      </c>
      <c r="C9" s="2">
        <v>0</v>
      </c>
      <c r="D9" s="2">
        <v>573</v>
      </c>
      <c r="E9" s="2">
        <v>0</v>
      </c>
      <c r="F9" s="2">
        <v>430</v>
      </c>
      <c r="G9" s="2">
        <v>0</v>
      </c>
      <c r="H9" s="2">
        <v>159.642</v>
      </c>
      <c r="I9" s="2">
        <v>139.875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496</v>
      </c>
      <c r="C10" s="2">
        <v>2</v>
      </c>
      <c r="D10" s="2">
        <v>769</v>
      </c>
      <c r="E10" s="2">
        <v>4</v>
      </c>
      <c r="F10" s="2">
        <v>513</v>
      </c>
      <c r="G10" s="2">
        <v>0</v>
      </c>
      <c r="H10" s="2">
        <v>432.39499999999998</v>
      </c>
      <c r="I10" s="2">
        <v>428.995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217</v>
      </c>
      <c r="C11" s="2">
        <v>0</v>
      </c>
      <c r="D11" s="2">
        <v>634</v>
      </c>
      <c r="E11" s="2">
        <v>0</v>
      </c>
      <c r="F11" s="2">
        <v>634</v>
      </c>
      <c r="G11" s="2">
        <v>0</v>
      </c>
      <c r="H11" s="2">
        <v>79.084000000000003</v>
      </c>
      <c r="I11" s="2">
        <v>75.548000000000002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213</v>
      </c>
      <c r="C12" s="2">
        <v>0</v>
      </c>
      <c r="D12" s="2">
        <v>234</v>
      </c>
      <c r="E12" s="2">
        <v>0</v>
      </c>
      <c r="F12" s="2">
        <v>234</v>
      </c>
      <c r="G12" s="2">
        <v>0</v>
      </c>
      <c r="H12" s="2">
        <v>58.168999999999997</v>
      </c>
      <c r="I12" s="2">
        <v>63.847000000000001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269</v>
      </c>
      <c r="C13" s="2">
        <v>0</v>
      </c>
      <c r="D13" s="2">
        <v>126</v>
      </c>
      <c r="E13" s="2">
        <v>0</v>
      </c>
      <c r="F13" s="2">
        <v>126</v>
      </c>
      <c r="G13" s="2">
        <v>0</v>
      </c>
      <c r="H13" s="2">
        <v>42.619</v>
      </c>
      <c r="I13" s="2">
        <v>42.874000000000002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277</v>
      </c>
      <c r="C14" s="2">
        <v>0</v>
      </c>
      <c r="D14" s="2">
        <v>249</v>
      </c>
      <c r="E14" s="2">
        <v>2</v>
      </c>
      <c r="F14" s="2">
        <v>247</v>
      </c>
      <c r="G14" s="2">
        <v>0</v>
      </c>
      <c r="H14" s="2">
        <v>96.831999999999994</v>
      </c>
      <c r="I14" s="2">
        <v>113.67700000000001</v>
      </c>
      <c r="J14" s="2">
        <v>14</v>
      </c>
      <c r="K14" s="2">
        <v>0</v>
      </c>
      <c r="L14" s="2">
        <v>14</v>
      </c>
      <c r="M14" s="2">
        <v>4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208</v>
      </c>
      <c r="C15" s="2">
        <v>3</v>
      </c>
      <c r="D15" s="2">
        <v>218</v>
      </c>
      <c r="E15" s="2">
        <v>0</v>
      </c>
      <c r="F15" s="2">
        <v>218</v>
      </c>
      <c r="G15" s="2">
        <v>0</v>
      </c>
      <c r="H15" s="2">
        <v>47.548999999999999</v>
      </c>
      <c r="I15" s="2">
        <v>47.548999999999999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261</v>
      </c>
      <c r="C16" s="2">
        <v>0</v>
      </c>
      <c r="D16" s="2">
        <v>151</v>
      </c>
      <c r="E16" s="2">
        <v>0</v>
      </c>
      <c r="F16" s="2">
        <v>150</v>
      </c>
      <c r="G16" s="2">
        <v>0</v>
      </c>
      <c r="H16" s="2">
        <v>60.265000000000001</v>
      </c>
      <c r="I16" s="2">
        <v>55.164999999999999</v>
      </c>
      <c r="J16" s="2">
        <v>1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</v>
      </c>
    </row>
    <row r="17" spans="1:22" x14ac:dyDescent="0.25">
      <c r="A17" s="3" t="s">
        <v>39</v>
      </c>
      <c r="B17" s="2">
        <v>815</v>
      </c>
      <c r="C17" s="2">
        <v>0</v>
      </c>
      <c r="D17" s="2">
        <v>747</v>
      </c>
      <c r="E17" s="2">
        <v>0</v>
      </c>
      <c r="F17" s="2">
        <v>736</v>
      </c>
      <c r="G17" s="2">
        <v>0</v>
      </c>
      <c r="H17" s="2">
        <v>262.49700000000001</v>
      </c>
      <c r="I17" s="2">
        <v>255.79900000000001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451</v>
      </c>
      <c r="C18" s="2">
        <v>0</v>
      </c>
      <c r="D18" s="2">
        <v>451</v>
      </c>
      <c r="E18" s="2">
        <v>0</v>
      </c>
      <c r="F18" s="2">
        <v>414</v>
      </c>
      <c r="G18" s="2">
        <v>0</v>
      </c>
      <c r="H18" s="2">
        <v>122.28100000000001</v>
      </c>
      <c r="I18" s="2">
        <v>127.29600000000001</v>
      </c>
      <c r="J18" s="2">
        <v>9</v>
      </c>
      <c r="K18" s="2">
        <v>2</v>
      </c>
      <c r="L18" s="2">
        <v>7</v>
      </c>
      <c r="M18" s="2">
        <v>9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x14ac:dyDescent="0.25">
      <c r="A19" s="3" t="s">
        <v>41</v>
      </c>
      <c r="B19" s="2">
        <v>383</v>
      </c>
      <c r="C19" s="2">
        <v>3</v>
      </c>
      <c r="D19" s="2">
        <v>318</v>
      </c>
      <c r="E19" s="2">
        <v>0</v>
      </c>
      <c r="F19" s="2">
        <v>217</v>
      </c>
      <c r="G19" s="2">
        <v>0</v>
      </c>
      <c r="H19" s="2">
        <v>59.313000000000002</v>
      </c>
      <c r="I19" s="2">
        <v>60.35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326</v>
      </c>
      <c r="C20" s="2">
        <v>2</v>
      </c>
      <c r="D20" s="2">
        <v>441</v>
      </c>
      <c r="E20" s="2">
        <v>0</v>
      </c>
      <c r="F20" s="2">
        <v>442</v>
      </c>
      <c r="G20" s="2">
        <v>0</v>
      </c>
      <c r="H20" s="2">
        <v>90.572999999999993</v>
      </c>
      <c r="I20" s="2">
        <v>89.382999999999996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212</v>
      </c>
      <c r="C21" s="2">
        <v>0</v>
      </c>
      <c r="D21" s="2">
        <v>293</v>
      </c>
      <c r="E21" s="2">
        <v>2</v>
      </c>
      <c r="F21" s="2">
        <v>291</v>
      </c>
      <c r="G21" s="2">
        <v>0</v>
      </c>
      <c r="H21" s="2">
        <v>159.392</v>
      </c>
      <c r="I21" s="2">
        <v>133.79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257</v>
      </c>
      <c r="C22" s="2">
        <v>0</v>
      </c>
      <c r="D22" s="2">
        <v>187</v>
      </c>
      <c r="E22" s="2">
        <v>1</v>
      </c>
      <c r="F22" s="2">
        <v>185</v>
      </c>
      <c r="G22" s="2">
        <v>0</v>
      </c>
      <c r="H22" s="2">
        <v>33.609000000000002</v>
      </c>
      <c r="I22" s="2">
        <v>34.424999999999997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190</v>
      </c>
      <c r="C23" s="2">
        <v>0</v>
      </c>
      <c r="D23" s="2">
        <v>210</v>
      </c>
      <c r="E23" s="2">
        <v>0</v>
      </c>
      <c r="F23" s="2">
        <v>201</v>
      </c>
      <c r="G23" s="2">
        <v>0</v>
      </c>
      <c r="H23" s="2">
        <v>42.890999999999998</v>
      </c>
      <c r="I23" s="2">
        <v>29.631</v>
      </c>
      <c r="J23" s="2">
        <v>2</v>
      </c>
      <c r="K23" s="2">
        <v>0</v>
      </c>
      <c r="L23" s="2">
        <v>2</v>
      </c>
      <c r="M23" s="2">
        <v>0</v>
      </c>
      <c r="N23" s="2">
        <v>2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306</v>
      </c>
      <c r="C24" s="2">
        <v>0</v>
      </c>
      <c r="D24" s="2">
        <v>422</v>
      </c>
      <c r="E24" s="2">
        <v>1</v>
      </c>
      <c r="F24" s="2">
        <v>421</v>
      </c>
      <c r="G24" s="2">
        <v>0</v>
      </c>
      <c r="H24" s="2">
        <v>106.46899999999999</v>
      </c>
      <c r="I24" s="2">
        <v>99.924000000000007</v>
      </c>
      <c r="J24" s="2">
        <v>2</v>
      </c>
      <c r="K24" s="2">
        <v>0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</v>
      </c>
      <c r="V24" s="2">
        <v>1</v>
      </c>
    </row>
    <row r="25" spans="1:22" x14ac:dyDescent="0.25">
      <c r="A25" s="3" t="s">
        <v>47</v>
      </c>
      <c r="B25" s="2">
        <v>231</v>
      </c>
      <c r="C25" s="2">
        <v>0</v>
      </c>
      <c r="D25" s="2">
        <v>265</v>
      </c>
      <c r="E25" s="2">
        <v>0</v>
      </c>
      <c r="F25" s="2">
        <v>247</v>
      </c>
      <c r="G25" s="2">
        <v>0</v>
      </c>
      <c r="H25" s="2">
        <v>94.947999999999993</v>
      </c>
      <c r="I25" s="2">
        <v>100.523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</row>
    <row r="26" spans="1:22" x14ac:dyDescent="0.25">
      <c r="A26" s="3" t="s">
        <v>48</v>
      </c>
      <c r="B26" s="2">
        <v>634</v>
      </c>
      <c r="C26" s="2">
        <v>0</v>
      </c>
      <c r="D26" s="2">
        <v>1305</v>
      </c>
      <c r="E26" s="2">
        <v>8</v>
      </c>
      <c r="F26" s="2">
        <v>1282</v>
      </c>
      <c r="G26" s="2">
        <v>0</v>
      </c>
      <c r="H26" s="2">
        <v>467.60199999999998</v>
      </c>
      <c r="I26" s="2">
        <v>478.99200000000002</v>
      </c>
      <c r="J26" s="2">
        <v>3</v>
      </c>
      <c r="K26" s="2">
        <v>2</v>
      </c>
      <c r="L26" s="2">
        <v>3</v>
      </c>
      <c r="M26" s="2">
        <v>0</v>
      </c>
      <c r="N26" s="2">
        <v>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4</v>
      </c>
      <c r="V26" s="2">
        <v>0</v>
      </c>
    </row>
    <row r="27" spans="1:22" x14ac:dyDescent="0.25">
      <c r="A27" s="3" t="s">
        <v>49</v>
      </c>
      <c r="B27" s="2">
        <v>194</v>
      </c>
      <c r="C27" s="2">
        <v>0</v>
      </c>
      <c r="D27" s="2">
        <v>287</v>
      </c>
      <c r="E27" s="2">
        <v>0</v>
      </c>
      <c r="F27" s="2">
        <v>246</v>
      </c>
      <c r="G27" s="2">
        <v>0</v>
      </c>
      <c r="H27" s="2">
        <v>58.582000000000001</v>
      </c>
      <c r="I27" s="2">
        <v>66.045000000000002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493</v>
      </c>
      <c r="C28" s="2">
        <v>0</v>
      </c>
      <c r="D28" s="2">
        <v>562</v>
      </c>
      <c r="E28" s="2">
        <v>1</v>
      </c>
      <c r="F28" s="2">
        <v>473</v>
      </c>
      <c r="G28" s="2">
        <v>0</v>
      </c>
      <c r="H28" s="2">
        <v>106.09699999999999</v>
      </c>
      <c r="I28" s="2">
        <v>113.815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204</v>
      </c>
      <c r="C29" s="2">
        <v>0</v>
      </c>
      <c r="D29" s="2">
        <v>154</v>
      </c>
      <c r="E29" s="2">
        <v>1</v>
      </c>
      <c r="F29" s="2">
        <v>153</v>
      </c>
      <c r="G29" s="2">
        <v>0</v>
      </c>
      <c r="H29" s="2">
        <v>97.495000000000005</v>
      </c>
      <c r="I29" s="2">
        <v>102.306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412</v>
      </c>
      <c r="C30" s="2">
        <v>0</v>
      </c>
      <c r="D30" s="2">
        <v>178</v>
      </c>
      <c r="E30" s="2">
        <v>0</v>
      </c>
      <c r="F30" s="2">
        <v>178</v>
      </c>
      <c r="G30" s="2">
        <v>0</v>
      </c>
      <c r="H30" s="2">
        <v>61.081000000000003</v>
      </c>
      <c r="I30" s="2">
        <v>60.231000000000002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372</v>
      </c>
      <c r="C31" s="2">
        <v>0</v>
      </c>
      <c r="D31" s="2">
        <v>298</v>
      </c>
      <c r="E31" s="2">
        <v>1</v>
      </c>
      <c r="F31" s="2">
        <v>297</v>
      </c>
      <c r="G31" s="2">
        <v>0</v>
      </c>
      <c r="H31" s="2">
        <v>98.123999999999995</v>
      </c>
      <c r="I31" s="2">
        <v>94.299000000000007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100</v>
      </c>
      <c r="C32" s="2">
        <v>0</v>
      </c>
      <c r="D32" s="2">
        <v>84</v>
      </c>
      <c r="E32" s="2">
        <v>0</v>
      </c>
      <c r="F32" s="2">
        <v>84</v>
      </c>
      <c r="G32" s="2">
        <v>0</v>
      </c>
      <c r="H32" s="2">
        <v>28.815000000000001</v>
      </c>
      <c r="I32" s="2">
        <v>27.760999999999999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14</v>
      </c>
      <c r="C33" s="2">
        <v>0</v>
      </c>
      <c r="D33" s="2">
        <v>18</v>
      </c>
      <c r="E33" s="2">
        <v>0</v>
      </c>
      <c r="F33" s="2">
        <v>13</v>
      </c>
      <c r="G33" s="2">
        <v>0</v>
      </c>
      <c r="H33" s="2">
        <v>7.9050000000000002</v>
      </c>
      <c r="I33" s="2">
        <v>7.9050000000000002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9</v>
      </c>
      <c r="C34" s="2">
        <v>0</v>
      </c>
      <c r="D34" s="2">
        <v>22</v>
      </c>
      <c r="E34" s="2">
        <v>0</v>
      </c>
      <c r="F34" s="2">
        <v>22</v>
      </c>
      <c r="G34" s="2">
        <v>0</v>
      </c>
      <c r="H34" s="2">
        <v>5.2359999999999998</v>
      </c>
      <c r="I34" s="2">
        <v>6.2560000000000002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1</v>
      </c>
      <c r="D35" s="2">
        <v>12</v>
      </c>
      <c r="E35" s="2">
        <v>6</v>
      </c>
      <c r="F35" s="2">
        <v>9</v>
      </c>
      <c r="G35" s="2">
        <v>0</v>
      </c>
      <c r="H35" s="2">
        <v>6.3779999999999992</v>
      </c>
      <c r="I35" s="2">
        <v>6.3779999999999992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8602</v>
      </c>
      <c r="C36" s="8">
        <f t="shared" ref="C36:V36" si="0">SUM(C8:C35)</f>
        <v>13</v>
      </c>
      <c r="D36" s="8">
        <f t="shared" si="0"/>
        <v>9684</v>
      </c>
      <c r="E36" s="8">
        <f t="shared" si="0"/>
        <v>28</v>
      </c>
      <c r="F36" s="8">
        <f t="shared" si="0"/>
        <v>8937</v>
      </c>
      <c r="G36" s="8">
        <f t="shared" si="0"/>
        <v>0</v>
      </c>
      <c r="H36" s="8">
        <f t="shared" si="0"/>
        <v>3050.59</v>
      </c>
      <c r="I36" s="8">
        <f t="shared" si="0"/>
        <v>3041.4450000000006</v>
      </c>
      <c r="J36" s="8">
        <f t="shared" si="0"/>
        <v>37</v>
      </c>
      <c r="K36" s="8">
        <f t="shared" si="0"/>
        <v>5</v>
      </c>
      <c r="L36" s="8">
        <f t="shared" si="0"/>
        <v>34</v>
      </c>
      <c r="M36" s="8">
        <f t="shared" si="0"/>
        <v>15</v>
      </c>
      <c r="N36" s="8">
        <f t="shared" si="0"/>
        <v>6</v>
      </c>
      <c r="O36" s="8">
        <f>SUM(O8:O35)</f>
        <v>0</v>
      </c>
      <c r="P36" s="8">
        <f>SUM(P8:P35)</f>
        <v>0</v>
      </c>
      <c r="Q36" s="8">
        <f>SUM(Q8:Q35)</f>
        <v>0</v>
      </c>
      <c r="R36" s="8">
        <f>SUM(R8:R35)</f>
        <v>0</v>
      </c>
      <c r="S36" s="8">
        <f>SUM(S8:S35)</f>
        <v>0</v>
      </c>
      <c r="T36" s="8">
        <f>SUM(T8:T35)</f>
        <v>0</v>
      </c>
      <c r="U36" s="8">
        <f>SUM(U8:U35)</f>
        <v>8</v>
      </c>
      <c r="V36" s="8">
        <f>SUM(V8:V35)</f>
        <v>4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4" workbookViewId="0">
      <selection activeCell="R12" sqref="R1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406</v>
      </c>
      <c r="C8" s="2">
        <v>1</v>
      </c>
      <c r="D8" s="2">
        <v>232</v>
      </c>
      <c r="E8" s="2">
        <v>1</v>
      </c>
      <c r="F8" s="2">
        <v>231</v>
      </c>
      <c r="G8" s="2">
        <v>0</v>
      </c>
      <c r="H8" s="2">
        <v>75.581999999999994</v>
      </c>
      <c r="I8" s="2">
        <v>84.66</v>
      </c>
      <c r="J8" s="2">
        <v>1</v>
      </c>
      <c r="K8" s="2">
        <v>0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184</v>
      </c>
      <c r="C9" s="2">
        <v>0</v>
      </c>
      <c r="D9" s="2">
        <v>250</v>
      </c>
      <c r="E9" s="2">
        <v>0</v>
      </c>
      <c r="F9" s="2">
        <v>158</v>
      </c>
      <c r="G9" s="2">
        <v>0</v>
      </c>
      <c r="H9" s="2">
        <v>46.718000000000004</v>
      </c>
      <c r="I9" s="2">
        <v>47.725000000000001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467</v>
      </c>
      <c r="C10" s="2">
        <v>2</v>
      </c>
      <c r="D10" s="2">
        <v>718</v>
      </c>
      <c r="E10" s="2">
        <v>4</v>
      </c>
      <c r="F10" s="2">
        <v>472</v>
      </c>
      <c r="G10" s="2">
        <v>0</v>
      </c>
      <c r="H10" s="2">
        <v>383.26499999999999</v>
      </c>
      <c r="I10" s="2">
        <v>379.86500000000001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54</v>
      </c>
      <c r="C11" s="2">
        <v>0</v>
      </c>
      <c r="D11" s="2">
        <v>242</v>
      </c>
      <c r="E11" s="2">
        <v>0</v>
      </c>
      <c r="F11" s="2">
        <v>242</v>
      </c>
      <c r="G11" s="2">
        <v>0</v>
      </c>
      <c r="H11" s="2">
        <v>29.053000000000001</v>
      </c>
      <c r="I11" s="2">
        <v>31.126999999999999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182</v>
      </c>
      <c r="C12" s="2">
        <v>0</v>
      </c>
      <c r="D12" s="2">
        <v>142</v>
      </c>
      <c r="E12" s="2">
        <v>0</v>
      </c>
      <c r="F12" s="2">
        <v>142</v>
      </c>
      <c r="G12" s="2">
        <v>0</v>
      </c>
      <c r="H12" s="2">
        <v>44.2</v>
      </c>
      <c r="I12" s="2">
        <v>51.662999999999997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71</v>
      </c>
      <c r="C13" s="2">
        <v>0</v>
      </c>
      <c r="D13" s="2">
        <v>55</v>
      </c>
      <c r="E13" s="2">
        <v>0</v>
      </c>
      <c r="F13" s="2">
        <v>55</v>
      </c>
      <c r="G13" s="2">
        <v>0</v>
      </c>
      <c r="H13" s="2">
        <v>22.321000000000002</v>
      </c>
      <c r="I13" s="2">
        <v>24.446000000000002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169</v>
      </c>
      <c r="C14" s="2">
        <v>0</v>
      </c>
      <c r="D14" s="2">
        <v>167</v>
      </c>
      <c r="E14" s="2">
        <v>2</v>
      </c>
      <c r="F14" s="2">
        <v>165</v>
      </c>
      <c r="G14" s="2">
        <v>0</v>
      </c>
      <c r="H14" s="2">
        <v>75.802999999999997</v>
      </c>
      <c r="I14" s="2">
        <v>97.289000000000001</v>
      </c>
      <c r="J14" s="2">
        <v>5</v>
      </c>
      <c r="K14" s="2">
        <v>0</v>
      </c>
      <c r="L14" s="2">
        <v>5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28</v>
      </c>
      <c r="C15" s="2">
        <v>2</v>
      </c>
      <c r="D15" s="2">
        <v>25</v>
      </c>
      <c r="E15" s="2">
        <v>0</v>
      </c>
      <c r="F15" s="2">
        <v>25</v>
      </c>
      <c r="G15" s="2">
        <v>0</v>
      </c>
      <c r="H15" s="2">
        <v>9.1969999999999992</v>
      </c>
      <c r="I15" s="2">
        <v>9.1969999999999992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149</v>
      </c>
      <c r="C16" s="2">
        <v>0</v>
      </c>
      <c r="D16" s="2">
        <v>83</v>
      </c>
      <c r="E16" s="2">
        <v>0</v>
      </c>
      <c r="F16" s="2">
        <v>83</v>
      </c>
      <c r="G16" s="2">
        <v>0</v>
      </c>
      <c r="H16" s="2">
        <v>31.79</v>
      </c>
      <c r="I16" s="2">
        <v>29.495000000000001</v>
      </c>
      <c r="J16" s="2">
        <v>1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424</v>
      </c>
      <c r="C17" s="2">
        <v>0</v>
      </c>
      <c r="D17" s="2">
        <v>577</v>
      </c>
      <c r="E17" s="2">
        <v>0</v>
      </c>
      <c r="F17" s="2">
        <v>567</v>
      </c>
      <c r="G17" s="2">
        <v>0</v>
      </c>
      <c r="H17" s="2">
        <v>201.518</v>
      </c>
      <c r="I17" s="2">
        <v>195.16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145</v>
      </c>
      <c r="C18" s="2">
        <v>0</v>
      </c>
      <c r="D18" s="2">
        <v>219</v>
      </c>
      <c r="E18" s="2">
        <v>0</v>
      </c>
      <c r="F18" s="2">
        <v>195</v>
      </c>
      <c r="G18" s="2">
        <v>0</v>
      </c>
      <c r="H18" s="2">
        <v>66.997</v>
      </c>
      <c r="I18" s="2">
        <v>69.716999999999999</v>
      </c>
      <c r="J18" s="2">
        <v>1</v>
      </c>
      <c r="K18" s="2">
        <v>0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187</v>
      </c>
      <c r="C19" s="2">
        <v>2</v>
      </c>
      <c r="D19" s="2">
        <v>123</v>
      </c>
      <c r="E19" s="2">
        <v>0</v>
      </c>
      <c r="F19" s="2">
        <v>63</v>
      </c>
      <c r="G19" s="2">
        <v>0</v>
      </c>
      <c r="H19" s="2">
        <v>16.710999999999999</v>
      </c>
      <c r="I19" s="2">
        <v>16.795999999999999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152</v>
      </c>
      <c r="C20" s="2">
        <v>2</v>
      </c>
      <c r="D20" s="2">
        <v>174</v>
      </c>
      <c r="E20" s="2">
        <v>0</v>
      </c>
      <c r="F20" s="2">
        <v>175</v>
      </c>
      <c r="G20" s="2">
        <v>0</v>
      </c>
      <c r="H20" s="2">
        <v>30.463999999999999</v>
      </c>
      <c r="I20" s="2">
        <v>28.084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137</v>
      </c>
      <c r="C21" s="2">
        <v>0</v>
      </c>
      <c r="D21" s="2">
        <v>215</v>
      </c>
      <c r="E21" s="2">
        <v>1</v>
      </c>
      <c r="F21" s="2">
        <v>214</v>
      </c>
      <c r="G21" s="2">
        <v>0</v>
      </c>
      <c r="H21" s="2">
        <v>112.2</v>
      </c>
      <c r="I21" s="2">
        <v>97.834999999999994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126</v>
      </c>
      <c r="C22" s="2">
        <v>0</v>
      </c>
      <c r="D22" s="2">
        <v>101</v>
      </c>
      <c r="E22" s="2">
        <v>1</v>
      </c>
      <c r="F22" s="2">
        <v>98</v>
      </c>
      <c r="G22" s="2">
        <v>0</v>
      </c>
      <c r="H22" s="2">
        <v>19.72</v>
      </c>
      <c r="I22" s="2">
        <v>21.300999999999998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31</v>
      </c>
      <c r="C23" s="2">
        <v>0</v>
      </c>
      <c r="D23" s="2">
        <v>33</v>
      </c>
      <c r="E23" s="2">
        <v>0</v>
      </c>
      <c r="F23" s="2">
        <v>31</v>
      </c>
      <c r="G23" s="2">
        <v>0</v>
      </c>
      <c r="H23" s="2">
        <v>8.9250000000000007</v>
      </c>
      <c r="I23" s="2">
        <v>5.8650000000000002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217</v>
      </c>
      <c r="C24" s="2">
        <v>0</v>
      </c>
      <c r="D24" s="2">
        <v>340</v>
      </c>
      <c r="E24" s="2">
        <v>1</v>
      </c>
      <c r="F24" s="2">
        <v>339</v>
      </c>
      <c r="G24" s="2">
        <v>0</v>
      </c>
      <c r="H24" s="2">
        <v>84.165000000000006</v>
      </c>
      <c r="I24" s="2">
        <v>79.150000000000006</v>
      </c>
      <c r="J24" s="2">
        <v>2</v>
      </c>
      <c r="K24" s="2">
        <v>0</v>
      </c>
      <c r="L24" s="2">
        <v>2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109</v>
      </c>
      <c r="C25" s="2">
        <v>0</v>
      </c>
      <c r="D25" s="2">
        <v>94</v>
      </c>
      <c r="E25" s="2">
        <v>0</v>
      </c>
      <c r="F25" s="2">
        <v>87</v>
      </c>
      <c r="G25" s="2">
        <v>0</v>
      </c>
      <c r="H25" s="2">
        <v>23.602</v>
      </c>
      <c r="I25" s="2">
        <v>27.692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572</v>
      </c>
      <c r="C26" s="2">
        <v>0</v>
      </c>
      <c r="D26" s="2">
        <v>1073</v>
      </c>
      <c r="E26" s="2">
        <v>7</v>
      </c>
      <c r="F26" s="2">
        <v>1050</v>
      </c>
      <c r="G26" s="2">
        <v>0</v>
      </c>
      <c r="H26" s="2">
        <v>394.65499999999997</v>
      </c>
      <c r="I26" s="2">
        <v>406.04500000000002</v>
      </c>
      <c r="J26" s="2">
        <v>3</v>
      </c>
      <c r="K26" s="2">
        <v>2</v>
      </c>
      <c r="L26" s="2">
        <v>3</v>
      </c>
      <c r="M26" s="2">
        <v>0</v>
      </c>
      <c r="N26" s="2">
        <v>2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4</v>
      </c>
      <c r="V26" s="2">
        <v>0</v>
      </c>
    </row>
    <row r="27" spans="1:22" x14ac:dyDescent="0.25">
      <c r="A27" s="3" t="s">
        <v>49</v>
      </c>
      <c r="B27" s="2">
        <v>93</v>
      </c>
      <c r="C27" s="2">
        <v>0</v>
      </c>
      <c r="D27" s="2">
        <v>157</v>
      </c>
      <c r="E27" s="2">
        <v>0</v>
      </c>
      <c r="F27" s="2">
        <v>128</v>
      </c>
      <c r="G27" s="2">
        <v>0</v>
      </c>
      <c r="H27" s="2">
        <v>31.126999999999999</v>
      </c>
      <c r="I27" s="2">
        <v>36.192999999999998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282</v>
      </c>
      <c r="C28" s="2">
        <v>0</v>
      </c>
      <c r="D28" s="2">
        <v>252</v>
      </c>
      <c r="E28" s="2">
        <v>1</v>
      </c>
      <c r="F28" s="2">
        <v>221</v>
      </c>
      <c r="G28" s="2">
        <v>0</v>
      </c>
      <c r="H28" s="2">
        <v>38.351999999999997</v>
      </c>
      <c r="I28" s="2">
        <v>49.180999999999997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140</v>
      </c>
      <c r="C29" s="2">
        <v>0</v>
      </c>
      <c r="D29" s="2">
        <v>121</v>
      </c>
      <c r="E29" s="2">
        <v>0</v>
      </c>
      <c r="F29" s="2">
        <v>121</v>
      </c>
      <c r="G29" s="2">
        <v>0</v>
      </c>
      <c r="H29" s="2">
        <v>69.887</v>
      </c>
      <c r="I29" s="2">
        <v>76.754999999999995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81</v>
      </c>
      <c r="C30" s="2">
        <v>0</v>
      </c>
      <c r="D30" s="2">
        <v>68</v>
      </c>
      <c r="E30" s="2">
        <v>0</v>
      </c>
      <c r="F30" s="2">
        <v>68</v>
      </c>
      <c r="G30" s="2">
        <v>0</v>
      </c>
      <c r="H30" s="2">
        <v>22.032</v>
      </c>
      <c r="I30" s="2">
        <v>22.032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208</v>
      </c>
      <c r="C31" s="2">
        <v>0</v>
      </c>
      <c r="D31" s="2">
        <v>167</v>
      </c>
      <c r="E31" s="2">
        <v>1</v>
      </c>
      <c r="F31" s="2">
        <v>166</v>
      </c>
      <c r="G31" s="2">
        <v>0</v>
      </c>
      <c r="H31" s="2">
        <v>46.036000000000001</v>
      </c>
      <c r="I31" s="2">
        <v>52.411000000000001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84</v>
      </c>
      <c r="C32" s="2">
        <v>0</v>
      </c>
      <c r="D32" s="2">
        <v>69</v>
      </c>
      <c r="E32" s="2">
        <v>0</v>
      </c>
      <c r="F32" s="2">
        <v>69</v>
      </c>
      <c r="G32" s="2">
        <v>0</v>
      </c>
      <c r="H32" s="2">
        <v>23.29</v>
      </c>
      <c r="I32" s="2">
        <v>23.681000000000001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10</v>
      </c>
      <c r="C33" s="2">
        <v>0</v>
      </c>
      <c r="D33" s="2">
        <v>10</v>
      </c>
      <c r="E33" s="2">
        <v>0</v>
      </c>
      <c r="F33" s="2">
        <v>8</v>
      </c>
      <c r="G33" s="2">
        <v>0</v>
      </c>
      <c r="H33" s="2">
        <v>5.61</v>
      </c>
      <c r="I33" s="2">
        <v>5.61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10</v>
      </c>
      <c r="E34" s="2">
        <v>0</v>
      </c>
      <c r="F34" s="2">
        <v>10</v>
      </c>
      <c r="G34" s="2">
        <v>0</v>
      </c>
      <c r="H34" s="2">
        <v>0.59499999999999997</v>
      </c>
      <c r="I34" s="2">
        <v>1.615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1</v>
      </c>
      <c r="D35" s="2">
        <v>9</v>
      </c>
      <c r="E35" s="2">
        <v>0</v>
      </c>
      <c r="F35" s="2">
        <v>7</v>
      </c>
      <c r="G35" s="2">
        <v>0</v>
      </c>
      <c r="H35" s="2">
        <v>5.3579999999999997</v>
      </c>
      <c r="I35" s="2">
        <v>5.3579999999999997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4711</v>
      </c>
      <c r="C36" s="8">
        <f t="shared" ref="C36:V36" si="0">SUM(C8:C35)</f>
        <v>10</v>
      </c>
      <c r="D36" s="8">
        <f t="shared" si="0"/>
        <v>5726</v>
      </c>
      <c r="E36" s="8">
        <f t="shared" si="0"/>
        <v>19</v>
      </c>
      <c r="F36" s="8">
        <f t="shared" si="0"/>
        <v>5190</v>
      </c>
      <c r="G36" s="8">
        <f t="shared" si="0"/>
        <v>0</v>
      </c>
      <c r="H36" s="8">
        <f t="shared" si="0"/>
        <v>1919.173</v>
      </c>
      <c r="I36" s="8">
        <f t="shared" si="0"/>
        <v>1975.9479999999999</v>
      </c>
      <c r="J36" s="8">
        <f t="shared" si="0"/>
        <v>16</v>
      </c>
      <c r="K36" s="8">
        <f t="shared" si="0"/>
        <v>2</v>
      </c>
      <c r="L36" s="8">
        <f t="shared" si="0"/>
        <v>16</v>
      </c>
      <c r="M36" s="8">
        <f t="shared" si="0"/>
        <v>3</v>
      </c>
      <c r="N36" s="8">
        <f t="shared" si="0"/>
        <v>3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4</v>
      </c>
      <c r="V36" s="8">
        <f t="shared" si="0"/>
        <v>0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A43" sqref="A4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1646</v>
      </c>
      <c r="C8" s="2">
        <v>5</v>
      </c>
      <c r="D8" s="2">
        <v>1533</v>
      </c>
      <c r="E8" s="2">
        <v>141</v>
      </c>
      <c r="F8" s="2">
        <v>1518</v>
      </c>
      <c r="G8" s="2">
        <v>0</v>
      </c>
      <c r="H8" s="2">
        <v>575.654</v>
      </c>
      <c r="I8" s="2">
        <v>554.25099999999998</v>
      </c>
      <c r="J8" s="2">
        <v>60</v>
      </c>
      <c r="K8" s="2">
        <v>2</v>
      </c>
      <c r="L8" s="2">
        <v>58</v>
      </c>
      <c r="M8" s="2">
        <v>59</v>
      </c>
      <c r="N8" s="2">
        <v>36</v>
      </c>
      <c r="O8" s="2">
        <v>72148.119000000006</v>
      </c>
      <c r="P8" s="2">
        <v>10161.630999999999</v>
      </c>
      <c r="Q8" s="2">
        <v>344</v>
      </c>
      <c r="R8" s="2">
        <v>19241.39</v>
      </c>
      <c r="S8" s="2">
        <v>246</v>
      </c>
      <c r="T8" s="2">
        <v>4906.2579999999998</v>
      </c>
      <c r="U8" s="2">
        <v>17</v>
      </c>
      <c r="V8" s="2">
        <v>9</v>
      </c>
    </row>
    <row r="9" spans="1:22" x14ac:dyDescent="0.25">
      <c r="A9" s="3" t="s">
        <v>31</v>
      </c>
      <c r="B9" s="2">
        <v>1357</v>
      </c>
      <c r="C9" s="2">
        <v>0</v>
      </c>
      <c r="D9" s="2">
        <v>1613</v>
      </c>
      <c r="E9" s="2">
        <v>14</v>
      </c>
      <c r="F9" s="2">
        <v>1323</v>
      </c>
      <c r="G9" s="2">
        <v>5</v>
      </c>
      <c r="H9" s="2">
        <v>459.44299999999998</v>
      </c>
      <c r="I9" s="2">
        <v>385.49200000000002</v>
      </c>
      <c r="J9" s="2">
        <v>47</v>
      </c>
      <c r="K9" s="2">
        <v>0</v>
      </c>
      <c r="L9" s="2">
        <v>47</v>
      </c>
      <c r="M9" s="2">
        <v>11</v>
      </c>
      <c r="N9" s="2">
        <v>4</v>
      </c>
      <c r="O9" s="2">
        <v>152330.625</v>
      </c>
      <c r="P9" s="2">
        <v>115419.03200000001</v>
      </c>
      <c r="Q9" s="2">
        <v>136</v>
      </c>
      <c r="R9" s="2">
        <v>36520.983</v>
      </c>
      <c r="S9" s="2">
        <v>110</v>
      </c>
      <c r="T9" s="2">
        <v>1548.2719999999999</v>
      </c>
      <c r="U9" s="2">
        <v>2</v>
      </c>
      <c r="V9" s="2">
        <v>0</v>
      </c>
    </row>
    <row r="10" spans="1:22" x14ac:dyDescent="0.25">
      <c r="A10" s="3" t="s">
        <v>32</v>
      </c>
      <c r="B10" s="2">
        <v>2298</v>
      </c>
      <c r="C10" s="2">
        <v>11</v>
      </c>
      <c r="D10" s="2">
        <v>2333</v>
      </c>
      <c r="E10" s="2">
        <v>126</v>
      </c>
      <c r="F10" s="2">
        <v>1344</v>
      </c>
      <c r="G10" s="2">
        <v>0</v>
      </c>
      <c r="H10" s="2">
        <v>678.47</v>
      </c>
      <c r="I10" s="2">
        <v>664.20699999999999</v>
      </c>
      <c r="J10" s="2">
        <v>45</v>
      </c>
      <c r="K10" s="2">
        <v>3</v>
      </c>
      <c r="L10" s="2">
        <v>43</v>
      </c>
      <c r="M10" s="2">
        <v>24</v>
      </c>
      <c r="N10" s="2">
        <v>12</v>
      </c>
      <c r="O10" s="2">
        <v>35743.646999999997</v>
      </c>
      <c r="P10" s="2">
        <v>11745.615</v>
      </c>
      <c r="Q10" s="2">
        <v>304</v>
      </c>
      <c r="R10" s="2">
        <v>24009.705000000002</v>
      </c>
      <c r="S10" s="2">
        <v>225</v>
      </c>
      <c r="T10" s="2">
        <v>13873.603999999999</v>
      </c>
      <c r="U10" s="2">
        <v>8</v>
      </c>
      <c r="V10" s="2">
        <v>0</v>
      </c>
    </row>
    <row r="11" spans="1:22" x14ac:dyDescent="0.25">
      <c r="A11" s="3" t="s">
        <v>33</v>
      </c>
      <c r="B11" s="2">
        <v>616</v>
      </c>
      <c r="C11" s="2">
        <v>0</v>
      </c>
      <c r="D11" s="2">
        <v>1625</v>
      </c>
      <c r="E11" s="2">
        <v>34</v>
      </c>
      <c r="F11" s="2">
        <v>1591</v>
      </c>
      <c r="G11" s="2">
        <v>29</v>
      </c>
      <c r="H11" s="2">
        <v>215.27099999999999</v>
      </c>
      <c r="I11" s="2">
        <v>194.072</v>
      </c>
      <c r="J11" s="2">
        <v>101</v>
      </c>
      <c r="K11" s="2">
        <v>0</v>
      </c>
      <c r="L11" s="2">
        <v>101</v>
      </c>
      <c r="M11" s="2">
        <v>81</v>
      </c>
      <c r="N11" s="2">
        <v>81</v>
      </c>
      <c r="O11" s="2">
        <v>15187.263999999999</v>
      </c>
      <c r="P11" s="2">
        <v>0</v>
      </c>
      <c r="Q11" s="2">
        <v>107</v>
      </c>
      <c r="R11" s="2">
        <v>9888.9269999999997</v>
      </c>
      <c r="S11" s="2">
        <v>80</v>
      </c>
      <c r="T11" s="2">
        <v>1169.53</v>
      </c>
      <c r="U11" s="2">
        <v>1</v>
      </c>
      <c r="V11" s="2">
        <v>0</v>
      </c>
    </row>
    <row r="12" spans="1:22" x14ac:dyDescent="0.25">
      <c r="A12" s="3" t="s">
        <v>34</v>
      </c>
      <c r="B12" s="2">
        <v>761</v>
      </c>
      <c r="C12" s="2">
        <v>0</v>
      </c>
      <c r="D12" s="2">
        <v>1599</v>
      </c>
      <c r="E12" s="2">
        <v>32</v>
      </c>
      <c r="F12" s="2">
        <v>1566</v>
      </c>
      <c r="G12" s="2">
        <v>0</v>
      </c>
      <c r="H12" s="2">
        <v>365.40800000000002</v>
      </c>
      <c r="I12" s="2">
        <v>324.447</v>
      </c>
      <c r="J12" s="2">
        <v>46</v>
      </c>
      <c r="K12" s="2">
        <v>2</v>
      </c>
      <c r="L12" s="2">
        <v>41</v>
      </c>
      <c r="M12" s="2">
        <v>3</v>
      </c>
      <c r="N12" s="2">
        <v>6</v>
      </c>
      <c r="O12" s="2">
        <v>20684.243999999999</v>
      </c>
      <c r="P12" s="2">
        <v>12443.004000000001</v>
      </c>
      <c r="Q12" s="2">
        <v>128</v>
      </c>
      <c r="R12" s="2">
        <v>8173.866</v>
      </c>
      <c r="S12" s="2">
        <v>89</v>
      </c>
      <c r="T12" s="2">
        <v>1438.511</v>
      </c>
      <c r="U12" s="2">
        <v>1</v>
      </c>
      <c r="V12" s="2">
        <v>0</v>
      </c>
    </row>
    <row r="13" spans="1:22" x14ac:dyDescent="0.25">
      <c r="A13" s="3" t="s">
        <v>35</v>
      </c>
      <c r="B13" s="2">
        <v>710</v>
      </c>
      <c r="C13" s="2">
        <v>0</v>
      </c>
      <c r="D13" s="2">
        <v>430</v>
      </c>
      <c r="E13" s="2">
        <v>0</v>
      </c>
      <c r="F13" s="2">
        <v>431</v>
      </c>
      <c r="G13" s="2">
        <v>0</v>
      </c>
      <c r="H13" s="2">
        <v>106.556</v>
      </c>
      <c r="I13" s="2">
        <v>105.791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10408.962</v>
      </c>
      <c r="P13" s="2">
        <v>8959.8469999999998</v>
      </c>
      <c r="Q13" s="2">
        <v>35</v>
      </c>
      <c r="R13" s="2">
        <v>1449.115</v>
      </c>
      <c r="S13" s="2">
        <v>53</v>
      </c>
      <c r="T13" s="2">
        <v>7539.4129999999996</v>
      </c>
      <c r="U13" s="2">
        <v>2</v>
      </c>
      <c r="V13" s="2">
        <v>0</v>
      </c>
    </row>
    <row r="14" spans="1:22" x14ac:dyDescent="0.25">
      <c r="A14" s="3" t="s">
        <v>36</v>
      </c>
      <c r="B14" s="2">
        <v>736</v>
      </c>
      <c r="C14" s="2">
        <v>4</v>
      </c>
      <c r="D14" s="2">
        <v>939</v>
      </c>
      <c r="E14" s="2">
        <v>97</v>
      </c>
      <c r="F14" s="2">
        <v>854</v>
      </c>
      <c r="G14" s="2">
        <v>7</v>
      </c>
      <c r="H14" s="2">
        <v>246.33</v>
      </c>
      <c r="I14" s="2">
        <v>273.947</v>
      </c>
      <c r="J14" s="2">
        <v>56</v>
      </c>
      <c r="K14" s="2">
        <v>13</v>
      </c>
      <c r="L14" s="2">
        <v>43</v>
      </c>
      <c r="M14" s="2">
        <v>31</v>
      </c>
      <c r="N14" s="2">
        <v>12</v>
      </c>
      <c r="O14" s="2">
        <v>15007.375</v>
      </c>
      <c r="P14" s="2">
        <v>3.7429999999999999</v>
      </c>
      <c r="Q14" s="2">
        <v>104</v>
      </c>
      <c r="R14" s="2">
        <v>15003.632</v>
      </c>
      <c r="S14" s="2">
        <v>78</v>
      </c>
      <c r="T14" s="2">
        <v>1824.6389999999999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947</v>
      </c>
      <c r="C15" s="2">
        <v>10</v>
      </c>
      <c r="D15" s="2">
        <v>773</v>
      </c>
      <c r="E15" s="2">
        <v>10</v>
      </c>
      <c r="F15" s="2">
        <v>778</v>
      </c>
      <c r="G15" s="2">
        <v>0</v>
      </c>
      <c r="H15" s="2">
        <v>183.209</v>
      </c>
      <c r="I15" s="2">
        <v>180.149</v>
      </c>
      <c r="J15" s="2">
        <v>27</v>
      </c>
      <c r="K15" s="2">
        <v>0</v>
      </c>
      <c r="L15" s="2">
        <v>27</v>
      </c>
      <c r="M15" s="2">
        <v>18</v>
      </c>
      <c r="N15" s="2">
        <v>16</v>
      </c>
      <c r="O15" s="2">
        <v>51183.527999999998</v>
      </c>
      <c r="P15" s="2">
        <v>17739.364000000001</v>
      </c>
      <c r="Q15" s="2">
        <v>82</v>
      </c>
      <c r="R15" s="2">
        <v>35769.258000000002</v>
      </c>
      <c r="S15" s="2">
        <v>72</v>
      </c>
      <c r="T15" s="2">
        <v>5140.2950000000001</v>
      </c>
      <c r="U15" s="2">
        <v>0</v>
      </c>
      <c r="V15" s="2">
        <v>1</v>
      </c>
    </row>
    <row r="16" spans="1:22" x14ac:dyDescent="0.25">
      <c r="A16" s="3" t="s">
        <v>38</v>
      </c>
      <c r="B16" s="2">
        <v>1048</v>
      </c>
      <c r="C16" s="2">
        <v>0</v>
      </c>
      <c r="D16" s="2">
        <v>687</v>
      </c>
      <c r="E16" s="2">
        <v>58</v>
      </c>
      <c r="F16" s="2">
        <v>627</v>
      </c>
      <c r="G16" s="2">
        <v>0</v>
      </c>
      <c r="H16" s="2">
        <v>219.32599999999999</v>
      </c>
      <c r="I16" s="2">
        <v>194.851</v>
      </c>
      <c r="J16" s="2">
        <v>57</v>
      </c>
      <c r="K16" s="2">
        <v>13</v>
      </c>
      <c r="L16" s="2">
        <v>44</v>
      </c>
      <c r="M16" s="2">
        <v>6</v>
      </c>
      <c r="N16" s="2">
        <v>4</v>
      </c>
      <c r="O16" s="2">
        <v>278495.86</v>
      </c>
      <c r="P16" s="2">
        <v>62866.442000000003</v>
      </c>
      <c r="Q16" s="2">
        <v>49</v>
      </c>
      <c r="R16" s="2">
        <v>215593.64600000001</v>
      </c>
      <c r="S16" s="2">
        <v>42</v>
      </c>
      <c r="T16" s="2">
        <v>339.96300000000002</v>
      </c>
      <c r="U16" s="2">
        <v>0</v>
      </c>
      <c r="V16" s="2">
        <v>1</v>
      </c>
    </row>
    <row r="17" spans="1:22" x14ac:dyDescent="0.25">
      <c r="A17" s="3" t="s">
        <v>39</v>
      </c>
      <c r="B17" s="2">
        <v>2729</v>
      </c>
      <c r="C17" s="2">
        <v>1</v>
      </c>
      <c r="D17" s="2">
        <v>2382</v>
      </c>
      <c r="E17" s="2">
        <v>88</v>
      </c>
      <c r="F17" s="2">
        <v>2301</v>
      </c>
      <c r="G17" s="2">
        <v>0</v>
      </c>
      <c r="H17" s="2">
        <v>730.66</v>
      </c>
      <c r="I17" s="2">
        <v>682.24400000000003</v>
      </c>
      <c r="J17" s="2">
        <v>27</v>
      </c>
      <c r="K17" s="2">
        <v>0</v>
      </c>
      <c r="L17" s="2">
        <v>27</v>
      </c>
      <c r="M17" s="2">
        <v>27</v>
      </c>
      <c r="N17" s="2">
        <v>20</v>
      </c>
      <c r="O17" s="2">
        <v>10741.246999999999</v>
      </c>
      <c r="P17" s="2">
        <v>4511.8890000000001</v>
      </c>
      <c r="Q17" s="2">
        <v>139</v>
      </c>
      <c r="R17" s="2">
        <v>11797.583000000001</v>
      </c>
      <c r="S17" s="2">
        <v>103</v>
      </c>
      <c r="T17" s="2">
        <v>4836.2659999999996</v>
      </c>
      <c r="U17" s="2">
        <v>3</v>
      </c>
      <c r="V17" s="2">
        <v>0</v>
      </c>
    </row>
    <row r="18" spans="1:22" x14ac:dyDescent="0.25">
      <c r="A18" s="3" t="s">
        <v>40</v>
      </c>
      <c r="B18" s="2">
        <v>1407</v>
      </c>
      <c r="C18" s="2">
        <v>5</v>
      </c>
      <c r="D18" s="2">
        <v>1591</v>
      </c>
      <c r="E18" s="2">
        <v>116</v>
      </c>
      <c r="F18" s="2">
        <v>1424</v>
      </c>
      <c r="G18" s="2">
        <v>0</v>
      </c>
      <c r="H18" s="2">
        <v>316.45499999999998</v>
      </c>
      <c r="I18" s="2">
        <v>319.77</v>
      </c>
      <c r="J18" s="2">
        <v>60</v>
      </c>
      <c r="K18" s="2">
        <v>3</v>
      </c>
      <c r="L18" s="2">
        <v>57</v>
      </c>
      <c r="M18" s="2">
        <v>60</v>
      </c>
      <c r="N18" s="2">
        <v>17</v>
      </c>
      <c r="O18" s="2">
        <v>34139.955000000002</v>
      </c>
      <c r="P18" s="2">
        <v>4937.259</v>
      </c>
      <c r="Q18" s="2">
        <v>112</v>
      </c>
      <c r="R18" s="2">
        <v>25886.293000000001</v>
      </c>
      <c r="S18" s="2">
        <v>77</v>
      </c>
      <c r="T18" s="2">
        <v>335.33199999999999</v>
      </c>
      <c r="U18" s="2">
        <v>13</v>
      </c>
      <c r="V18" s="2">
        <v>2</v>
      </c>
    </row>
    <row r="19" spans="1:22" x14ac:dyDescent="0.25">
      <c r="A19" s="3" t="s">
        <v>41</v>
      </c>
      <c r="B19" s="2">
        <v>1377</v>
      </c>
      <c r="C19" s="2">
        <v>11</v>
      </c>
      <c r="D19" s="2">
        <v>1544</v>
      </c>
      <c r="E19" s="2">
        <v>26</v>
      </c>
      <c r="F19" s="2">
        <v>1211</v>
      </c>
      <c r="G19" s="2">
        <v>2</v>
      </c>
      <c r="H19" s="2">
        <v>374.30599999999998</v>
      </c>
      <c r="I19" s="2">
        <v>339.16699999999997</v>
      </c>
      <c r="J19" s="2">
        <v>55</v>
      </c>
      <c r="K19" s="2">
        <v>4</v>
      </c>
      <c r="L19" s="2">
        <v>25</v>
      </c>
      <c r="M19" s="2">
        <v>26</v>
      </c>
      <c r="N19" s="2">
        <v>10</v>
      </c>
      <c r="O19" s="2">
        <v>14567.808000000001</v>
      </c>
      <c r="P19" s="2">
        <v>4167.2160000000003</v>
      </c>
      <c r="Q19" s="2">
        <v>187</v>
      </c>
      <c r="R19" s="2">
        <v>10422.425999999999</v>
      </c>
      <c r="S19" s="2">
        <v>122</v>
      </c>
      <c r="T19" s="2">
        <v>6227.22</v>
      </c>
      <c r="U19" s="2">
        <v>4</v>
      </c>
      <c r="V19" s="2">
        <v>2</v>
      </c>
    </row>
    <row r="20" spans="1:22" x14ac:dyDescent="0.25">
      <c r="A20" s="3" t="s">
        <v>42</v>
      </c>
      <c r="B20" s="2">
        <v>788</v>
      </c>
      <c r="C20" s="2">
        <v>18</v>
      </c>
      <c r="D20" s="2">
        <v>911</v>
      </c>
      <c r="E20" s="2">
        <v>78</v>
      </c>
      <c r="F20" s="2">
        <v>818</v>
      </c>
      <c r="G20" s="2">
        <v>0</v>
      </c>
      <c r="H20" s="2">
        <v>280.92200000000003</v>
      </c>
      <c r="I20" s="2">
        <v>241.92400000000001</v>
      </c>
      <c r="J20" s="2">
        <v>91</v>
      </c>
      <c r="K20" s="2">
        <v>8</v>
      </c>
      <c r="L20" s="2">
        <v>83</v>
      </c>
      <c r="M20" s="2">
        <v>82</v>
      </c>
      <c r="N20" s="2">
        <v>33</v>
      </c>
      <c r="O20" s="2">
        <v>28766.742999999999</v>
      </c>
      <c r="P20" s="2">
        <v>5286.5159999999996</v>
      </c>
      <c r="Q20" s="2">
        <v>173</v>
      </c>
      <c r="R20" s="2">
        <v>22175.507000000001</v>
      </c>
      <c r="S20" s="2">
        <v>77</v>
      </c>
      <c r="T20" s="2">
        <v>2092.2150000000001</v>
      </c>
      <c r="U20" s="2">
        <v>1</v>
      </c>
      <c r="V20" s="2">
        <v>1</v>
      </c>
    </row>
    <row r="21" spans="1:22" x14ac:dyDescent="0.25">
      <c r="A21" s="3" t="s">
        <v>43</v>
      </c>
      <c r="B21" s="2">
        <v>833</v>
      </c>
      <c r="C21" s="2">
        <v>1</v>
      </c>
      <c r="D21" s="2">
        <v>713</v>
      </c>
      <c r="E21" s="2">
        <v>98</v>
      </c>
      <c r="F21" s="2">
        <v>613</v>
      </c>
      <c r="G21" s="2">
        <v>0</v>
      </c>
      <c r="H21" s="2">
        <v>288.37099999999998</v>
      </c>
      <c r="I21" s="2">
        <v>287.60599999999999</v>
      </c>
      <c r="J21" s="2">
        <v>5</v>
      </c>
      <c r="K21" s="2">
        <v>1</v>
      </c>
      <c r="L21" s="2">
        <v>4</v>
      </c>
      <c r="M21" s="2">
        <v>2</v>
      </c>
      <c r="N21" s="2">
        <v>0</v>
      </c>
      <c r="O21" s="2">
        <v>8444.82</v>
      </c>
      <c r="P21" s="2">
        <v>254.81700000000001</v>
      </c>
      <c r="Q21" s="2">
        <v>88</v>
      </c>
      <c r="R21" s="2">
        <v>8080.7839999999997</v>
      </c>
      <c r="S21" s="2">
        <v>41</v>
      </c>
      <c r="T21" s="2">
        <v>1635.5809999999999</v>
      </c>
      <c r="U21" s="2">
        <v>11</v>
      </c>
      <c r="V21" s="2">
        <v>2</v>
      </c>
    </row>
    <row r="22" spans="1:22" x14ac:dyDescent="0.25">
      <c r="A22" s="3" t="s">
        <v>44</v>
      </c>
      <c r="B22" s="2">
        <v>845</v>
      </c>
      <c r="C22" s="2">
        <v>0</v>
      </c>
      <c r="D22" s="2">
        <v>497</v>
      </c>
      <c r="E22" s="2">
        <v>40</v>
      </c>
      <c r="F22" s="2">
        <v>452</v>
      </c>
      <c r="G22" s="2">
        <v>1</v>
      </c>
      <c r="H22" s="2">
        <v>148.56299999999999</v>
      </c>
      <c r="I22" s="2">
        <v>158.018</v>
      </c>
      <c r="J22" s="2">
        <v>77</v>
      </c>
      <c r="K22" s="2">
        <v>18</v>
      </c>
      <c r="L22" s="2">
        <v>59</v>
      </c>
      <c r="M22" s="2">
        <v>27</v>
      </c>
      <c r="N22" s="2">
        <v>19</v>
      </c>
      <c r="O22" s="2">
        <v>48114.31</v>
      </c>
      <c r="P22" s="2">
        <v>27583.246999999999</v>
      </c>
      <c r="Q22" s="2">
        <v>81</v>
      </c>
      <c r="R22" s="2">
        <v>11032.43</v>
      </c>
      <c r="S22" s="2">
        <v>51</v>
      </c>
      <c r="T22" s="2">
        <v>2956.0920000000001</v>
      </c>
      <c r="U22" s="2">
        <v>13</v>
      </c>
      <c r="V22" s="2">
        <v>1</v>
      </c>
    </row>
    <row r="23" spans="1:22" x14ac:dyDescent="0.25">
      <c r="A23" s="3" t="s">
        <v>45</v>
      </c>
      <c r="B23" s="2">
        <v>866</v>
      </c>
      <c r="C23" s="2">
        <v>0</v>
      </c>
      <c r="D23" s="2">
        <v>1421</v>
      </c>
      <c r="E23" s="2">
        <v>15</v>
      </c>
      <c r="F23" s="2">
        <v>1388</v>
      </c>
      <c r="G23" s="2">
        <v>0</v>
      </c>
      <c r="H23" s="2">
        <v>377.791</v>
      </c>
      <c r="I23" s="2">
        <v>358.58100000000002</v>
      </c>
      <c r="J23" s="2">
        <v>35</v>
      </c>
      <c r="K23" s="2">
        <v>2</v>
      </c>
      <c r="L23" s="2">
        <v>11</v>
      </c>
      <c r="M23" s="2">
        <v>22</v>
      </c>
      <c r="N23" s="2">
        <v>19</v>
      </c>
      <c r="O23" s="2">
        <v>43819.417000000001</v>
      </c>
      <c r="P23" s="2">
        <v>25182.219000000001</v>
      </c>
      <c r="Q23" s="2">
        <v>127</v>
      </c>
      <c r="R23" s="2">
        <v>4723.7709999999997</v>
      </c>
      <c r="S23" s="2">
        <v>125</v>
      </c>
      <c r="T23" s="2">
        <v>1970.335</v>
      </c>
      <c r="U23" s="2">
        <v>6</v>
      </c>
      <c r="V23" s="2">
        <v>0</v>
      </c>
    </row>
    <row r="24" spans="1:22" x14ac:dyDescent="0.25">
      <c r="A24" s="3" t="s">
        <v>46</v>
      </c>
      <c r="B24" s="2">
        <v>970</v>
      </c>
      <c r="C24" s="2">
        <v>4</v>
      </c>
      <c r="D24" s="2">
        <v>1014</v>
      </c>
      <c r="E24" s="2">
        <v>86</v>
      </c>
      <c r="F24" s="2">
        <v>940</v>
      </c>
      <c r="G24" s="2">
        <v>0</v>
      </c>
      <c r="H24" s="2">
        <v>281.30700000000002</v>
      </c>
      <c r="I24" s="2">
        <v>277.55</v>
      </c>
      <c r="J24" s="2">
        <v>28</v>
      </c>
      <c r="K24" s="2">
        <v>1</v>
      </c>
      <c r="L24" s="2">
        <v>10</v>
      </c>
      <c r="M24" s="2">
        <v>17</v>
      </c>
      <c r="N24" s="2">
        <v>15</v>
      </c>
      <c r="O24" s="2">
        <v>27144.267</v>
      </c>
      <c r="P24" s="2">
        <v>93.915999999999997</v>
      </c>
      <c r="Q24" s="2">
        <v>140</v>
      </c>
      <c r="R24" s="2">
        <v>23825.976999999999</v>
      </c>
      <c r="S24" s="2">
        <v>94</v>
      </c>
      <c r="T24" s="2">
        <v>1586.711</v>
      </c>
      <c r="U24" s="2">
        <v>7</v>
      </c>
      <c r="V24" s="2">
        <v>3</v>
      </c>
    </row>
    <row r="25" spans="1:22" x14ac:dyDescent="0.25">
      <c r="A25" s="3" t="s">
        <v>47</v>
      </c>
      <c r="B25" s="2">
        <v>653</v>
      </c>
      <c r="C25" s="2">
        <v>0</v>
      </c>
      <c r="D25" s="2">
        <v>1118</v>
      </c>
      <c r="E25" s="2">
        <v>47</v>
      </c>
      <c r="F25" s="2">
        <v>1007</v>
      </c>
      <c r="G25" s="2">
        <v>5</v>
      </c>
      <c r="H25" s="2">
        <v>273.34100000000001</v>
      </c>
      <c r="I25" s="2">
        <v>264.53100000000001</v>
      </c>
      <c r="J25" s="2">
        <v>111</v>
      </c>
      <c r="K25" s="2">
        <v>2</v>
      </c>
      <c r="L25" s="2">
        <v>109</v>
      </c>
      <c r="M25" s="2">
        <v>89</v>
      </c>
      <c r="N25" s="2">
        <v>59</v>
      </c>
      <c r="O25" s="2">
        <v>49105.824000000001</v>
      </c>
      <c r="P25" s="2">
        <v>19074.485000000001</v>
      </c>
      <c r="Q25" s="2">
        <v>183</v>
      </c>
      <c r="R25" s="2">
        <v>32487.731</v>
      </c>
      <c r="S25" s="2">
        <v>167</v>
      </c>
      <c r="T25" s="2">
        <v>1820.847</v>
      </c>
      <c r="U25" s="2">
        <v>2</v>
      </c>
      <c r="V25" s="2">
        <v>3</v>
      </c>
    </row>
    <row r="26" spans="1:22" x14ac:dyDescent="0.25">
      <c r="A26" s="3" t="s">
        <v>48</v>
      </c>
      <c r="B26" s="2">
        <v>2599</v>
      </c>
      <c r="C26" s="2">
        <v>4</v>
      </c>
      <c r="D26" s="2">
        <v>3153</v>
      </c>
      <c r="E26" s="2">
        <v>32</v>
      </c>
      <c r="F26" s="2">
        <v>3128</v>
      </c>
      <c r="G26" s="2">
        <v>75</v>
      </c>
      <c r="H26" s="2">
        <v>809.96500000000003</v>
      </c>
      <c r="I26" s="2">
        <v>821.35500000000002</v>
      </c>
      <c r="J26" s="2">
        <v>32</v>
      </c>
      <c r="K26" s="2">
        <v>24</v>
      </c>
      <c r="L26" s="2">
        <v>17</v>
      </c>
      <c r="M26" s="2">
        <v>24</v>
      </c>
      <c r="N26" s="2">
        <v>19</v>
      </c>
      <c r="O26" s="2">
        <v>654566.51399999997</v>
      </c>
      <c r="P26" s="2">
        <v>0</v>
      </c>
      <c r="Q26" s="2">
        <v>274</v>
      </c>
      <c r="R26" s="2">
        <v>654566.51399999997</v>
      </c>
      <c r="S26" s="2">
        <v>151</v>
      </c>
      <c r="T26" s="2">
        <v>4345.2179999999998</v>
      </c>
      <c r="U26" s="2">
        <v>15</v>
      </c>
      <c r="V26" s="2">
        <v>3</v>
      </c>
    </row>
    <row r="27" spans="1:22" x14ac:dyDescent="0.25">
      <c r="A27" s="3" t="s">
        <v>49</v>
      </c>
      <c r="B27" s="2">
        <v>743</v>
      </c>
      <c r="C27" s="2">
        <v>0</v>
      </c>
      <c r="D27" s="2">
        <v>942</v>
      </c>
      <c r="E27" s="2">
        <v>210</v>
      </c>
      <c r="F27" s="2">
        <v>656</v>
      </c>
      <c r="G27" s="2">
        <v>0</v>
      </c>
      <c r="H27" s="2">
        <v>157.99799999999999</v>
      </c>
      <c r="I27" s="2">
        <v>170.595</v>
      </c>
      <c r="J27" s="2">
        <v>78</v>
      </c>
      <c r="K27" s="2">
        <v>33</v>
      </c>
      <c r="L27" s="2">
        <v>45</v>
      </c>
      <c r="M27" s="2">
        <v>24</v>
      </c>
      <c r="N27" s="2">
        <v>8</v>
      </c>
      <c r="O27" s="2">
        <v>53643.966999999997</v>
      </c>
      <c r="P27" s="2">
        <v>24844.506000000001</v>
      </c>
      <c r="Q27" s="2">
        <v>97</v>
      </c>
      <c r="R27" s="2">
        <v>28647.952000000001</v>
      </c>
      <c r="S27" s="2">
        <v>48</v>
      </c>
      <c r="T27" s="2">
        <v>705.03700000000003</v>
      </c>
      <c r="U27" s="2">
        <v>8</v>
      </c>
      <c r="V27" s="2">
        <v>0</v>
      </c>
    </row>
    <row r="28" spans="1:22" x14ac:dyDescent="0.25">
      <c r="A28" s="3" t="s">
        <v>50</v>
      </c>
      <c r="B28" s="2">
        <v>1500</v>
      </c>
      <c r="C28" s="2">
        <v>0</v>
      </c>
      <c r="D28" s="2">
        <v>1399</v>
      </c>
      <c r="E28" s="2">
        <v>74</v>
      </c>
      <c r="F28" s="2">
        <v>1214</v>
      </c>
      <c r="G28" s="2">
        <v>0</v>
      </c>
      <c r="H28" s="2">
        <v>350.65899999999999</v>
      </c>
      <c r="I28" s="2">
        <v>338.84399999999999</v>
      </c>
      <c r="J28" s="2">
        <v>45</v>
      </c>
      <c r="K28" s="2">
        <v>0</v>
      </c>
      <c r="L28" s="2">
        <v>29</v>
      </c>
      <c r="M28" s="2">
        <v>16</v>
      </c>
      <c r="N28" s="2">
        <v>13</v>
      </c>
      <c r="O28" s="2">
        <v>56016.98</v>
      </c>
      <c r="P28" s="2">
        <v>23629.26</v>
      </c>
      <c r="Q28" s="2">
        <v>83</v>
      </c>
      <c r="R28" s="2">
        <v>32513.339</v>
      </c>
      <c r="S28" s="2">
        <v>72</v>
      </c>
      <c r="T28" s="2">
        <v>1066.817</v>
      </c>
      <c r="U28" s="2">
        <v>2</v>
      </c>
      <c r="V28" s="2">
        <v>1</v>
      </c>
    </row>
    <row r="29" spans="1:22" x14ac:dyDescent="0.25">
      <c r="A29" s="3" t="s">
        <v>51</v>
      </c>
      <c r="B29" s="2">
        <v>1377</v>
      </c>
      <c r="C29" s="2">
        <v>0</v>
      </c>
      <c r="D29" s="2">
        <v>969</v>
      </c>
      <c r="E29" s="2">
        <v>114</v>
      </c>
      <c r="F29" s="2">
        <v>822</v>
      </c>
      <c r="G29" s="2">
        <v>0</v>
      </c>
      <c r="H29" s="2">
        <v>335.12099999999998</v>
      </c>
      <c r="I29" s="2">
        <v>356.45600000000002</v>
      </c>
      <c r="J29" s="2">
        <v>99</v>
      </c>
      <c r="K29" s="2">
        <v>19</v>
      </c>
      <c r="L29" s="2">
        <v>89</v>
      </c>
      <c r="M29" s="2">
        <v>60</v>
      </c>
      <c r="N29" s="2">
        <v>37</v>
      </c>
      <c r="O29" s="2">
        <v>225948.86199999999</v>
      </c>
      <c r="P29" s="2">
        <v>166218.91699999999</v>
      </c>
      <c r="Q29" s="2">
        <v>117</v>
      </c>
      <c r="R29" s="2">
        <v>49071.510999999999</v>
      </c>
      <c r="S29" s="2">
        <v>97</v>
      </c>
      <c r="T29" s="2">
        <v>1310.8620000000001</v>
      </c>
      <c r="U29" s="2">
        <v>6</v>
      </c>
      <c r="V29" s="2">
        <v>0</v>
      </c>
    </row>
    <row r="30" spans="1:22" x14ac:dyDescent="0.25">
      <c r="A30" s="3" t="s">
        <v>52</v>
      </c>
      <c r="B30" s="2">
        <v>1598</v>
      </c>
      <c r="C30" s="2">
        <v>0</v>
      </c>
      <c r="D30" s="2">
        <v>1110</v>
      </c>
      <c r="E30" s="2">
        <v>25</v>
      </c>
      <c r="F30" s="2">
        <v>1093</v>
      </c>
      <c r="G30" s="2">
        <v>0</v>
      </c>
      <c r="H30" s="2">
        <v>222.59800000000001</v>
      </c>
      <c r="I30" s="2">
        <v>221.578</v>
      </c>
      <c r="J30" s="2">
        <v>32</v>
      </c>
      <c r="K30" s="2">
        <v>1</v>
      </c>
      <c r="L30" s="2">
        <v>31</v>
      </c>
      <c r="M30" s="2">
        <v>22</v>
      </c>
      <c r="N30" s="2">
        <v>21</v>
      </c>
      <c r="O30" s="2">
        <v>15354.877</v>
      </c>
      <c r="P30" s="2">
        <v>12449.531999999999</v>
      </c>
      <c r="Q30" s="2">
        <v>130</v>
      </c>
      <c r="R30" s="2">
        <v>3962.5650000000001</v>
      </c>
      <c r="S30" s="2">
        <v>123</v>
      </c>
      <c r="T30" s="2">
        <v>1191.7829999999999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1318</v>
      </c>
      <c r="C31" s="2">
        <v>2</v>
      </c>
      <c r="D31" s="2">
        <v>1013</v>
      </c>
      <c r="E31" s="2">
        <v>50</v>
      </c>
      <c r="F31" s="2">
        <v>1034</v>
      </c>
      <c r="G31" s="2">
        <v>0</v>
      </c>
      <c r="H31" s="2">
        <v>323.18700000000001</v>
      </c>
      <c r="I31" s="2">
        <v>302.24299999999999</v>
      </c>
      <c r="J31" s="2">
        <v>65</v>
      </c>
      <c r="K31" s="2">
        <v>0</v>
      </c>
      <c r="L31" s="2">
        <v>19</v>
      </c>
      <c r="M31" s="2">
        <v>46</v>
      </c>
      <c r="N31" s="2">
        <v>39</v>
      </c>
      <c r="O31" s="2">
        <v>29433.932000000001</v>
      </c>
      <c r="P31" s="2">
        <v>27317.096000000001</v>
      </c>
      <c r="Q31" s="2">
        <v>158</v>
      </c>
      <c r="R31" s="2">
        <v>2718.183</v>
      </c>
      <c r="S31" s="2">
        <v>152</v>
      </c>
      <c r="T31" s="2">
        <v>1416.5519999999999</v>
      </c>
      <c r="U31" s="2">
        <v>3</v>
      </c>
      <c r="V31" s="2">
        <v>3</v>
      </c>
    </row>
    <row r="32" spans="1:22" x14ac:dyDescent="0.25">
      <c r="A32" s="3" t="s">
        <v>54</v>
      </c>
      <c r="B32" s="2">
        <v>404</v>
      </c>
      <c r="C32" s="2">
        <v>0</v>
      </c>
      <c r="D32" s="2">
        <v>222</v>
      </c>
      <c r="E32" s="2">
        <v>48</v>
      </c>
      <c r="F32" s="2">
        <v>178</v>
      </c>
      <c r="G32" s="2">
        <v>2</v>
      </c>
      <c r="H32" s="2">
        <v>58.616</v>
      </c>
      <c r="I32" s="2">
        <v>51.305999999999997</v>
      </c>
      <c r="J32" s="2">
        <v>22</v>
      </c>
      <c r="K32" s="2">
        <v>13</v>
      </c>
      <c r="L32" s="2">
        <v>9</v>
      </c>
      <c r="M32" s="2">
        <v>11</v>
      </c>
      <c r="N32" s="2">
        <v>0</v>
      </c>
      <c r="O32" s="2">
        <v>67755.784</v>
      </c>
      <c r="P32" s="2">
        <v>20159.75</v>
      </c>
      <c r="Q32" s="2">
        <v>10</v>
      </c>
      <c r="R32" s="2">
        <v>47596.034</v>
      </c>
      <c r="S32" s="2">
        <v>3</v>
      </c>
      <c r="T32" s="2">
        <v>17.905000000000001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63</v>
      </c>
      <c r="C33" s="2">
        <v>0</v>
      </c>
      <c r="D33" s="2">
        <v>48</v>
      </c>
      <c r="E33" s="2">
        <v>3</v>
      </c>
      <c r="F33" s="2">
        <v>38</v>
      </c>
      <c r="G33" s="2">
        <v>0</v>
      </c>
      <c r="H33" s="2">
        <v>15.521000000000001</v>
      </c>
      <c r="I33" s="2">
        <v>13.226000000000001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65178.071000000004</v>
      </c>
      <c r="P33" s="2">
        <v>0</v>
      </c>
      <c r="Q33" s="2">
        <v>2</v>
      </c>
      <c r="R33" s="2">
        <v>65178.071000000004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22</v>
      </c>
      <c r="C34" s="2">
        <v>1</v>
      </c>
      <c r="D34" s="2">
        <v>173</v>
      </c>
      <c r="E34" s="2">
        <v>22</v>
      </c>
      <c r="F34" s="2">
        <v>151</v>
      </c>
      <c r="G34" s="2">
        <v>0</v>
      </c>
      <c r="H34" s="2">
        <v>17.033999999999999</v>
      </c>
      <c r="I34" s="2">
        <v>18.224</v>
      </c>
      <c r="J34" s="2">
        <v>0</v>
      </c>
      <c r="K34" s="2">
        <v>0</v>
      </c>
      <c r="L34" s="2">
        <v>1</v>
      </c>
      <c r="M34" s="2">
        <v>0</v>
      </c>
      <c r="N34" s="2">
        <v>1</v>
      </c>
      <c r="O34" s="2">
        <v>239.71700000000001</v>
      </c>
      <c r="P34" s="2">
        <v>0</v>
      </c>
      <c r="Q34" s="2">
        <v>9</v>
      </c>
      <c r="R34" s="2">
        <v>125.76300000000001</v>
      </c>
      <c r="S34" s="2">
        <v>8</v>
      </c>
      <c r="T34" s="2">
        <v>62.673999999999999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41</v>
      </c>
      <c r="C35" s="2">
        <v>5</v>
      </c>
      <c r="D35" s="2">
        <v>35</v>
      </c>
      <c r="E35" s="2">
        <v>13</v>
      </c>
      <c r="F35" s="2">
        <v>24</v>
      </c>
      <c r="G35" s="2">
        <v>0</v>
      </c>
      <c r="H35" s="2">
        <v>31.928999999999998</v>
      </c>
      <c r="I35" s="2">
        <v>10.657999999999998</v>
      </c>
      <c r="J35" s="2">
        <v>8</v>
      </c>
      <c r="K35" s="2">
        <v>0</v>
      </c>
      <c r="L35" s="2">
        <v>7</v>
      </c>
      <c r="M35" s="2">
        <v>8</v>
      </c>
      <c r="N35" s="2">
        <v>7</v>
      </c>
      <c r="O35" s="2">
        <v>74568.630669999999</v>
      </c>
      <c r="P35" s="2">
        <v>64.207999999999998</v>
      </c>
      <c r="Q35" s="2">
        <v>12</v>
      </c>
      <c r="R35" s="2">
        <v>40410.99063</v>
      </c>
      <c r="S35" s="2">
        <v>4</v>
      </c>
      <c r="T35" s="2">
        <v>10616.08043</v>
      </c>
      <c r="U35" s="2">
        <v>0</v>
      </c>
      <c r="V35" s="2">
        <v>0</v>
      </c>
    </row>
    <row r="36" spans="1:22" x14ac:dyDescent="0.25">
      <c r="A36" s="7" t="s">
        <v>15</v>
      </c>
      <c r="B36" s="8">
        <v>30252</v>
      </c>
      <c r="C36" s="8">
        <v>82</v>
      </c>
      <c r="D36" s="8">
        <v>31787</v>
      </c>
      <c r="E36" s="8">
        <v>1697</v>
      </c>
      <c r="F36" s="8">
        <v>28524</v>
      </c>
      <c r="G36" s="8">
        <v>126</v>
      </c>
      <c r="H36" s="8">
        <v>8444.0110000000004</v>
      </c>
      <c r="I36" s="8">
        <v>8111.0830000000005</v>
      </c>
      <c r="J36" s="8">
        <v>1313</v>
      </c>
      <c r="K36" s="8">
        <v>162</v>
      </c>
      <c r="L36" s="8">
        <v>1040</v>
      </c>
      <c r="M36" s="8">
        <v>796</v>
      </c>
      <c r="N36" s="8">
        <v>508</v>
      </c>
      <c r="O36" s="8">
        <v>2158741.3496699999</v>
      </c>
      <c r="P36" s="8">
        <v>605113.51099999994</v>
      </c>
      <c r="Q36" s="8">
        <v>3411</v>
      </c>
      <c r="R36" s="8">
        <v>1440873.9466299999</v>
      </c>
      <c r="S36" s="8">
        <v>2510</v>
      </c>
      <c r="T36" s="8">
        <v>81974.012430000002</v>
      </c>
      <c r="U36" s="8">
        <v>127</v>
      </c>
      <c r="V36" s="8">
        <v>32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U12" sqref="U1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129</v>
      </c>
      <c r="C8" s="2">
        <v>0</v>
      </c>
      <c r="D8" s="2">
        <v>234</v>
      </c>
      <c r="E8" s="2">
        <v>0</v>
      </c>
      <c r="F8" s="2">
        <v>233</v>
      </c>
      <c r="G8" s="2">
        <v>0</v>
      </c>
      <c r="H8" s="2">
        <v>87.736999999999995</v>
      </c>
      <c r="I8" s="2">
        <v>92.037999999999997</v>
      </c>
      <c r="J8" s="2">
        <v>1</v>
      </c>
      <c r="K8" s="2">
        <v>0</v>
      </c>
      <c r="L8" s="2">
        <v>1</v>
      </c>
      <c r="M8" s="2">
        <v>1</v>
      </c>
      <c r="N8" s="2">
        <v>1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284</v>
      </c>
      <c r="C9" s="2">
        <v>0</v>
      </c>
      <c r="D9" s="2">
        <v>323</v>
      </c>
      <c r="E9" s="2">
        <v>0</v>
      </c>
      <c r="F9" s="2">
        <v>272</v>
      </c>
      <c r="G9" s="2">
        <v>0</v>
      </c>
      <c r="H9" s="2">
        <v>112.92400000000001</v>
      </c>
      <c r="I9" s="2">
        <v>92.15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8</v>
      </c>
      <c r="C10" s="2">
        <v>0</v>
      </c>
      <c r="D10" s="2">
        <v>8</v>
      </c>
      <c r="E10" s="2">
        <v>0</v>
      </c>
      <c r="F10" s="2">
        <v>7</v>
      </c>
      <c r="G10" s="2">
        <v>0</v>
      </c>
      <c r="H10" s="2">
        <v>5.95</v>
      </c>
      <c r="I10" s="2">
        <v>5.95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163</v>
      </c>
      <c r="C11" s="2">
        <v>0</v>
      </c>
      <c r="D11" s="2">
        <v>384</v>
      </c>
      <c r="E11" s="2">
        <v>0</v>
      </c>
      <c r="F11" s="2">
        <v>384</v>
      </c>
      <c r="G11" s="2">
        <v>0</v>
      </c>
      <c r="H11" s="2">
        <v>48.926000000000002</v>
      </c>
      <c r="I11" s="2">
        <v>43.604999999999997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29</v>
      </c>
      <c r="C12" s="2">
        <v>0</v>
      </c>
      <c r="D12" s="2">
        <v>86</v>
      </c>
      <c r="E12" s="2">
        <v>0</v>
      </c>
      <c r="F12" s="2">
        <v>86</v>
      </c>
      <c r="G12" s="2">
        <v>0</v>
      </c>
      <c r="H12" s="2">
        <v>12.949</v>
      </c>
      <c r="I12" s="2">
        <v>9.6340000000000003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195</v>
      </c>
      <c r="C13" s="2">
        <v>0</v>
      </c>
      <c r="D13" s="2">
        <v>71</v>
      </c>
      <c r="E13" s="2">
        <v>0</v>
      </c>
      <c r="F13" s="2">
        <v>71</v>
      </c>
      <c r="G13" s="2">
        <v>0</v>
      </c>
      <c r="H13" s="2">
        <v>20.297999999999998</v>
      </c>
      <c r="I13" s="2">
        <v>18.428000000000001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86</v>
      </c>
      <c r="C14" s="2">
        <v>0</v>
      </c>
      <c r="D14" s="2">
        <v>80</v>
      </c>
      <c r="E14" s="2">
        <v>0</v>
      </c>
      <c r="F14" s="2">
        <v>80</v>
      </c>
      <c r="G14" s="2">
        <v>0</v>
      </c>
      <c r="H14" s="2">
        <v>20.74</v>
      </c>
      <c r="I14" s="2">
        <v>15.98</v>
      </c>
      <c r="J14" s="2">
        <v>9</v>
      </c>
      <c r="K14" s="2">
        <v>0</v>
      </c>
      <c r="L14" s="2">
        <v>9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180</v>
      </c>
      <c r="C15" s="2">
        <v>1</v>
      </c>
      <c r="D15" s="2">
        <v>193</v>
      </c>
      <c r="E15" s="2">
        <v>0</v>
      </c>
      <c r="F15" s="2">
        <v>193</v>
      </c>
      <c r="G15" s="2">
        <v>0</v>
      </c>
      <c r="H15" s="2">
        <v>38.351999999999997</v>
      </c>
      <c r="I15" s="2">
        <v>38.351999999999997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111</v>
      </c>
      <c r="C16" s="2">
        <v>0</v>
      </c>
      <c r="D16" s="2">
        <v>68</v>
      </c>
      <c r="E16" s="2">
        <v>0</v>
      </c>
      <c r="F16" s="2">
        <v>67</v>
      </c>
      <c r="G16" s="2">
        <v>0</v>
      </c>
      <c r="H16" s="2">
        <v>28.475000000000001</v>
      </c>
      <c r="I16" s="2">
        <v>25.67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</v>
      </c>
    </row>
    <row r="17" spans="1:22" x14ac:dyDescent="0.25">
      <c r="A17" s="3" t="s">
        <v>39</v>
      </c>
      <c r="B17" s="2">
        <v>230</v>
      </c>
      <c r="C17" s="2">
        <v>0</v>
      </c>
      <c r="D17" s="2">
        <v>93</v>
      </c>
      <c r="E17" s="2">
        <v>0</v>
      </c>
      <c r="F17" s="2">
        <v>92</v>
      </c>
      <c r="G17" s="2">
        <v>0</v>
      </c>
      <c r="H17" s="2">
        <v>47.735999999999997</v>
      </c>
      <c r="I17" s="2">
        <v>47.055999999999997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290</v>
      </c>
      <c r="C18" s="2">
        <v>0</v>
      </c>
      <c r="D18" s="2">
        <v>225</v>
      </c>
      <c r="E18" s="2">
        <v>0</v>
      </c>
      <c r="F18" s="2">
        <v>212</v>
      </c>
      <c r="G18" s="2">
        <v>0</v>
      </c>
      <c r="H18" s="2">
        <v>54.145000000000003</v>
      </c>
      <c r="I18" s="2">
        <v>56.44</v>
      </c>
      <c r="J18" s="2">
        <v>8</v>
      </c>
      <c r="K18" s="2">
        <v>2</v>
      </c>
      <c r="L18" s="2">
        <v>6</v>
      </c>
      <c r="M18" s="2">
        <v>8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x14ac:dyDescent="0.25">
      <c r="A19" s="3" t="s">
        <v>41</v>
      </c>
      <c r="B19" s="2">
        <v>196</v>
      </c>
      <c r="C19" s="2">
        <v>1</v>
      </c>
      <c r="D19" s="2">
        <v>195</v>
      </c>
      <c r="E19" s="2">
        <v>0</v>
      </c>
      <c r="F19" s="2">
        <v>154</v>
      </c>
      <c r="G19" s="2">
        <v>0</v>
      </c>
      <c r="H19" s="2">
        <v>42.601999999999997</v>
      </c>
      <c r="I19" s="2">
        <v>43.554000000000002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168</v>
      </c>
      <c r="C20" s="2">
        <v>0</v>
      </c>
      <c r="D20" s="2">
        <v>260</v>
      </c>
      <c r="E20" s="2">
        <v>0</v>
      </c>
      <c r="F20" s="2">
        <v>260</v>
      </c>
      <c r="G20" s="2">
        <v>0</v>
      </c>
      <c r="H20" s="2">
        <v>59.003999999999998</v>
      </c>
      <c r="I20" s="2">
        <v>60.194000000000003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75</v>
      </c>
      <c r="C21" s="2">
        <v>0</v>
      </c>
      <c r="D21" s="2">
        <v>78</v>
      </c>
      <c r="E21" s="2">
        <v>1</v>
      </c>
      <c r="F21" s="2">
        <v>77</v>
      </c>
      <c r="G21" s="2">
        <v>0</v>
      </c>
      <c r="H21" s="2">
        <v>47.192</v>
      </c>
      <c r="I21" s="2">
        <v>35.954999999999998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118</v>
      </c>
      <c r="C22" s="2">
        <v>0</v>
      </c>
      <c r="D22" s="2">
        <v>80</v>
      </c>
      <c r="E22" s="2">
        <v>0</v>
      </c>
      <c r="F22" s="2">
        <v>81</v>
      </c>
      <c r="G22" s="2">
        <v>0</v>
      </c>
      <c r="H22" s="2">
        <v>12.869</v>
      </c>
      <c r="I22" s="2">
        <v>12.103999999999999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159</v>
      </c>
      <c r="C23" s="2">
        <v>0</v>
      </c>
      <c r="D23" s="2">
        <v>177</v>
      </c>
      <c r="E23" s="2">
        <v>0</v>
      </c>
      <c r="F23" s="2">
        <v>170</v>
      </c>
      <c r="G23" s="2">
        <v>0</v>
      </c>
      <c r="H23" s="2">
        <v>33.966000000000001</v>
      </c>
      <c r="I23" s="2">
        <v>23.765999999999998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64</v>
      </c>
      <c r="C24" s="2">
        <v>0</v>
      </c>
      <c r="D24" s="2">
        <v>43</v>
      </c>
      <c r="E24" s="2">
        <v>0</v>
      </c>
      <c r="F24" s="2">
        <v>43</v>
      </c>
      <c r="G24" s="2">
        <v>0</v>
      </c>
      <c r="H24" s="2">
        <v>15.81</v>
      </c>
      <c r="I24" s="2">
        <v>16.065000000000001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</v>
      </c>
      <c r="V24" s="2">
        <v>1</v>
      </c>
    </row>
    <row r="25" spans="1:22" x14ac:dyDescent="0.25">
      <c r="A25" s="3" t="s">
        <v>47</v>
      </c>
      <c r="B25" s="2">
        <v>122</v>
      </c>
      <c r="C25" s="2">
        <v>0</v>
      </c>
      <c r="D25" s="2">
        <v>162</v>
      </c>
      <c r="E25" s="2">
        <v>0</v>
      </c>
      <c r="F25" s="2">
        <v>151</v>
      </c>
      <c r="G25" s="2">
        <v>0</v>
      </c>
      <c r="H25" s="2">
        <v>70.087999999999994</v>
      </c>
      <c r="I25" s="2">
        <v>71.453000000000003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</row>
    <row r="26" spans="1:22" x14ac:dyDescent="0.25">
      <c r="A26" s="3" t="s">
        <v>48</v>
      </c>
      <c r="B26" s="2">
        <v>61</v>
      </c>
      <c r="C26" s="2">
        <v>0</v>
      </c>
      <c r="D26" s="2">
        <v>230</v>
      </c>
      <c r="E26" s="2">
        <v>1</v>
      </c>
      <c r="F26" s="2">
        <v>230</v>
      </c>
      <c r="G26" s="2">
        <v>0</v>
      </c>
      <c r="H26" s="2">
        <v>71.433999999999997</v>
      </c>
      <c r="I26" s="2">
        <v>71.433999999999997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81</v>
      </c>
      <c r="C27" s="2">
        <v>0</v>
      </c>
      <c r="D27" s="2">
        <v>107</v>
      </c>
      <c r="E27" s="2">
        <v>0</v>
      </c>
      <c r="F27" s="2">
        <v>95</v>
      </c>
      <c r="G27" s="2">
        <v>0</v>
      </c>
      <c r="H27" s="2">
        <v>24.106000000000002</v>
      </c>
      <c r="I27" s="2">
        <v>25.687000000000001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209</v>
      </c>
      <c r="C28" s="2">
        <v>0</v>
      </c>
      <c r="D28" s="2">
        <v>308</v>
      </c>
      <c r="E28" s="2">
        <v>0</v>
      </c>
      <c r="F28" s="2">
        <v>250</v>
      </c>
      <c r="G28" s="2">
        <v>0</v>
      </c>
      <c r="H28" s="2">
        <v>66.724999999999994</v>
      </c>
      <c r="I28" s="2">
        <v>64.634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63</v>
      </c>
      <c r="C29" s="2">
        <v>0</v>
      </c>
      <c r="D29" s="2">
        <v>32</v>
      </c>
      <c r="E29" s="2">
        <v>0</v>
      </c>
      <c r="F29" s="2">
        <v>32</v>
      </c>
      <c r="G29" s="2">
        <v>0</v>
      </c>
      <c r="H29" s="2">
        <v>27.608000000000001</v>
      </c>
      <c r="I29" s="2">
        <v>25.550999999999998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330</v>
      </c>
      <c r="C30" s="2">
        <v>0</v>
      </c>
      <c r="D30" s="2">
        <v>110</v>
      </c>
      <c r="E30" s="2">
        <v>0</v>
      </c>
      <c r="F30" s="2">
        <v>110</v>
      </c>
      <c r="G30" s="2">
        <v>0</v>
      </c>
      <c r="H30" s="2">
        <v>39.048999999999999</v>
      </c>
      <c r="I30" s="2">
        <v>38.198999999999998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125</v>
      </c>
      <c r="C31" s="2">
        <v>0</v>
      </c>
      <c r="D31" s="2">
        <v>110</v>
      </c>
      <c r="E31" s="2">
        <v>0</v>
      </c>
      <c r="F31" s="2">
        <v>110</v>
      </c>
      <c r="G31" s="2">
        <v>0</v>
      </c>
      <c r="H31" s="2">
        <v>48.569000000000003</v>
      </c>
      <c r="I31" s="2">
        <v>38.063000000000002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16</v>
      </c>
      <c r="C32" s="2">
        <v>0</v>
      </c>
      <c r="D32" s="2">
        <v>15</v>
      </c>
      <c r="E32" s="2">
        <v>0</v>
      </c>
      <c r="F32" s="2">
        <v>15</v>
      </c>
      <c r="G32" s="2">
        <v>0</v>
      </c>
      <c r="H32" s="2">
        <v>5.5250000000000004</v>
      </c>
      <c r="I32" s="2">
        <v>4.08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4</v>
      </c>
      <c r="C33" s="2">
        <v>0</v>
      </c>
      <c r="D33" s="2">
        <v>8</v>
      </c>
      <c r="E33" s="2">
        <v>0</v>
      </c>
      <c r="F33" s="2">
        <v>5</v>
      </c>
      <c r="G33" s="2">
        <v>0</v>
      </c>
      <c r="H33" s="2">
        <v>2.2949999999999999</v>
      </c>
      <c r="I33" s="2">
        <v>2.2949999999999999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8</v>
      </c>
      <c r="C34" s="2">
        <v>0</v>
      </c>
      <c r="D34" s="2">
        <v>12</v>
      </c>
      <c r="E34" s="2">
        <v>0</v>
      </c>
      <c r="F34" s="2">
        <v>12</v>
      </c>
      <c r="G34" s="2">
        <v>0</v>
      </c>
      <c r="H34" s="2">
        <v>4.641</v>
      </c>
      <c r="I34" s="2">
        <v>4.641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3</v>
      </c>
      <c r="E35" s="2">
        <v>0</v>
      </c>
      <c r="F35" s="2">
        <v>2</v>
      </c>
      <c r="G35" s="2">
        <v>0</v>
      </c>
      <c r="H35" s="2">
        <v>1.02</v>
      </c>
      <c r="I35" s="2">
        <v>1.02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3505</v>
      </c>
      <c r="C36" s="8">
        <f t="shared" ref="C36:V36" si="0">SUM(C8:C35)</f>
        <v>2</v>
      </c>
      <c r="D36" s="8">
        <f t="shared" si="0"/>
        <v>3695</v>
      </c>
      <c r="E36" s="8">
        <f t="shared" si="0"/>
        <v>2</v>
      </c>
      <c r="F36" s="8">
        <f t="shared" si="0"/>
        <v>3494</v>
      </c>
      <c r="G36" s="8">
        <f t="shared" si="0"/>
        <v>0</v>
      </c>
      <c r="H36" s="8">
        <f t="shared" si="0"/>
        <v>1050.7350000000001</v>
      </c>
      <c r="I36" s="8">
        <f t="shared" si="0"/>
        <v>983.99799999999993</v>
      </c>
      <c r="J36" s="8">
        <f t="shared" si="0"/>
        <v>21</v>
      </c>
      <c r="K36" s="8">
        <f t="shared" si="0"/>
        <v>3</v>
      </c>
      <c r="L36" s="8">
        <f t="shared" si="0"/>
        <v>18</v>
      </c>
      <c r="M36" s="8">
        <f t="shared" si="0"/>
        <v>12</v>
      </c>
      <c r="N36" s="8">
        <f t="shared" si="0"/>
        <v>3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4</v>
      </c>
      <c r="V36" s="8">
        <f t="shared" si="0"/>
        <v>4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34</v>
      </c>
      <c r="C8" s="2">
        <v>0</v>
      </c>
      <c r="D8" s="2">
        <v>6</v>
      </c>
      <c r="E8" s="2">
        <v>0</v>
      </c>
      <c r="F8" s="2">
        <v>6</v>
      </c>
      <c r="G8" s="2">
        <v>0</v>
      </c>
      <c r="H8" s="2">
        <v>1.0880000000000001</v>
      </c>
      <c r="I8" s="2">
        <v>1.768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12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21</v>
      </c>
      <c r="C10" s="2">
        <v>0</v>
      </c>
      <c r="D10" s="2">
        <v>43</v>
      </c>
      <c r="E10" s="2">
        <v>0</v>
      </c>
      <c r="F10" s="2">
        <v>34</v>
      </c>
      <c r="G10" s="2">
        <v>0</v>
      </c>
      <c r="H10" s="2">
        <v>43.18</v>
      </c>
      <c r="I10" s="2">
        <v>43.18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8</v>
      </c>
      <c r="E11" s="2">
        <v>0</v>
      </c>
      <c r="F11" s="2">
        <v>8</v>
      </c>
      <c r="G11" s="2">
        <v>0</v>
      </c>
      <c r="H11" s="2">
        <v>1.105</v>
      </c>
      <c r="I11" s="2">
        <v>0.81599999999999995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4</v>
      </c>
      <c r="E12" s="2">
        <v>0</v>
      </c>
      <c r="F12" s="2">
        <v>4</v>
      </c>
      <c r="G12" s="2">
        <v>0</v>
      </c>
      <c r="H12" s="2">
        <v>0.68</v>
      </c>
      <c r="I12" s="2">
        <v>2.38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21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0.28899999999999998</v>
      </c>
      <c r="I14" s="2">
        <v>0.40799999999999997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161</v>
      </c>
      <c r="C17" s="2">
        <v>0</v>
      </c>
      <c r="D17" s="2">
        <v>77</v>
      </c>
      <c r="E17" s="2">
        <v>0</v>
      </c>
      <c r="F17" s="2">
        <v>77</v>
      </c>
      <c r="G17" s="2">
        <v>0</v>
      </c>
      <c r="H17" s="2">
        <v>13.243</v>
      </c>
      <c r="I17" s="2">
        <v>13.583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14</v>
      </c>
      <c r="C18" s="2">
        <v>0</v>
      </c>
      <c r="D18" s="2">
        <v>6</v>
      </c>
      <c r="E18" s="2">
        <v>0</v>
      </c>
      <c r="F18" s="2">
        <v>6</v>
      </c>
      <c r="G18" s="2">
        <v>0</v>
      </c>
      <c r="H18" s="2">
        <v>0.96899999999999997</v>
      </c>
      <c r="I18" s="2">
        <v>0.96899999999999997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4</v>
      </c>
      <c r="C20" s="2">
        <v>0</v>
      </c>
      <c r="D20" s="2">
        <v>4</v>
      </c>
      <c r="E20" s="2">
        <v>0</v>
      </c>
      <c r="F20" s="2">
        <v>4</v>
      </c>
      <c r="G20" s="2">
        <v>0</v>
      </c>
      <c r="H20" s="2">
        <v>0.64600000000000002</v>
      </c>
      <c r="I20" s="2">
        <v>0.64600000000000002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13</v>
      </c>
      <c r="C22" s="2">
        <v>0</v>
      </c>
      <c r="D22" s="2">
        <v>6</v>
      </c>
      <c r="E22" s="2">
        <v>0</v>
      </c>
      <c r="F22" s="2">
        <v>6</v>
      </c>
      <c r="G22" s="2">
        <v>0</v>
      </c>
      <c r="H22" s="2">
        <v>1.02</v>
      </c>
      <c r="I22" s="2">
        <v>1.02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25</v>
      </c>
      <c r="C24" s="2">
        <v>0</v>
      </c>
      <c r="D24" s="2">
        <v>39</v>
      </c>
      <c r="E24" s="2">
        <v>0</v>
      </c>
      <c r="F24" s="2">
        <v>39</v>
      </c>
      <c r="G24" s="2">
        <v>0</v>
      </c>
      <c r="H24" s="2">
        <v>6.4939999999999998</v>
      </c>
      <c r="I24" s="2">
        <v>4.7089999999999996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9</v>
      </c>
      <c r="E25" s="2">
        <v>0</v>
      </c>
      <c r="F25" s="2">
        <v>9</v>
      </c>
      <c r="G25" s="2">
        <v>0</v>
      </c>
      <c r="H25" s="2">
        <v>1.258</v>
      </c>
      <c r="I25" s="2">
        <v>1.3779999999999999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</v>
      </c>
      <c r="C26" s="2">
        <v>0</v>
      </c>
      <c r="D26" s="2">
        <v>2</v>
      </c>
      <c r="E26" s="2">
        <v>0</v>
      </c>
      <c r="F26" s="2">
        <v>2</v>
      </c>
      <c r="G26" s="2">
        <v>0</v>
      </c>
      <c r="H26" s="2">
        <v>1.5129999999999999</v>
      </c>
      <c r="I26" s="2">
        <v>1.5129999999999999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20</v>
      </c>
      <c r="C27" s="2">
        <v>0</v>
      </c>
      <c r="D27" s="2">
        <v>23</v>
      </c>
      <c r="E27" s="2">
        <v>0</v>
      </c>
      <c r="F27" s="2">
        <v>23</v>
      </c>
      <c r="G27" s="2">
        <v>0</v>
      </c>
      <c r="H27" s="2">
        <v>3.3490000000000002</v>
      </c>
      <c r="I27" s="2">
        <v>4.165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2</v>
      </c>
      <c r="C28" s="2">
        <v>0</v>
      </c>
      <c r="D28" s="2">
        <v>2</v>
      </c>
      <c r="E28" s="2">
        <v>0</v>
      </c>
      <c r="F28" s="2">
        <v>2</v>
      </c>
      <c r="G28" s="2">
        <v>0</v>
      </c>
      <c r="H28" s="2">
        <v>1.02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23</v>
      </c>
      <c r="C31" s="2">
        <v>0</v>
      </c>
      <c r="D31" s="2">
        <v>8</v>
      </c>
      <c r="E31" s="2">
        <v>0</v>
      </c>
      <c r="F31" s="2">
        <v>8</v>
      </c>
      <c r="G31" s="2">
        <v>0</v>
      </c>
      <c r="H31" s="2">
        <v>1.3089999999999999</v>
      </c>
      <c r="I31" s="2">
        <v>1.3089999999999999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356</v>
      </c>
      <c r="C36" s="8">
        <f t="shared" ref="C36:V36" si="0">SUM(C8:C35)</f>
        <v>0</v>
      </c>
      <c r="D36" s="8">
        <f t="shared" si="0"/>
        <v>239</v>
      </c>
      <c r="E36" s="8">
        <f t="shared" si="0"/>
        <v>0</v>
      </c>
      <c r="F36" s="8">
        <f t="shared" si="0"/>
        <v>230</v>
      </c>
      <c r="G36" s="8">
        <f t="shared" si="0"/>
        <v>0</v>
      </c>
      <c r="H36" s="8">
        <f t="shared" si="0"/>
        <v>77.162999999999997</v>
      </c>
      <c r="I36" s="8">
        <f t="shared" si="0"/>
        <v>77.844000000000023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4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</v>
      </c>
      <c r="C8" s="2">
        <v>1</v>
      </c>
      <c r="D8" s="2">
        <v>4</v>
      </c>
      <c r="E8" s="2">
        <v>0</v>
      </c>
      <c r="F8" s="2">
        <v>4</v>
      </c>
      <c r="G8" s="2">
        <v>0</v>
      </c>
      <c r="H8" s="2">
        <v>0.34</v>
      </c>
      <c r="I8" s="2">
        <v>0.34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2</v>
      </c>
      <c r="E12" s="2">
        <v>0</v>
      </c>
      <c r="F12" s="2">
        <v>2</v>
      </c>
      <c r="G12" s="2">
        <v>0</v>
      </c>
      <c r="H12" s="2">
        <v>0.34</v>
      </c>
      <c r="I12" s="2">
        <v>0.17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0.17</v>
      </c>
      <c r="I18" s="2">
        <v>0.17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2</v>
      </c>
      <c r="C20" s="2">
        <v>0</v>
      </c>
      <c r="D20" s="2">
        <v>3</v>
      </c>
      <c r="E20" s="2">
        <v>0</v>
      </c>
      <c r="F20" s="2">
        <v>3</v>
      </c>
      <c r="G20" s="2">
        <v>0</v>
      </c>
      <c r="H20" s="2">
        <v>0.45900000000000002</v>
      </c>
      <c r="I20" s="2">
        <v>0.45900000000000002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</v>
      </c>
      <c r="C29" s="2">
        <v>0</v>
      </c>
      <c r="D29" s="2">
        <v>1</v>
      </c>
      <c r="E29" s="2">
        <v>1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16</v>
      </c>
      <c r="C31" s="2">
        <v>0</v>
      </c>
      <c r="D31" s="2">
        <v>13</v>
      </c>
      <c r="E31" s="2">
        <v>0</v>
      </c>
      <c r="F31" s="2">
        <v>13</v>
      </c>
      <c r="G31" s="2">
        <v>0</v>
      </c>
      <c r="H31" s="2">
        <v>2.21</v>
      </c>
      <c r="I31" s="2">
        <v>2.516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30</v>
      </c>
      <c r="C36" s="8">
        <f t="shared" ref="C36:V36" si="0">SUM(C8:C35)</f>
        <v>1</v>
      </c>
      <c r="D36" s="8">
        <f t="shared" si="0"/>
        <v>24</v>
      </c>
      <c r="E36" s="8">
        <f t="shared" si="0"/>
        <v>1</v>
      </c>
      <c r="F36" s="8">
        <f t="shared" si="0"/>
        <v>23</v>
      </c>
      <c r="G36" s="8">
        <f t="shared" si="0"/>
        <v>0</v>
      </c>
      <c r="H36" s="8">
        <f t="shared" si="0"/>
        <v>3.5190000000000001</v>
      </c>
      <c r="I36" s="8">
        <f t="shared" si="0"/>
        <v>3.6550000000000002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77</v>
      </c>
      <c r="C8" s="2">
        <v>0</v>
      </c>
      <c r="D8" s="2">
        <v>363</v>
      </c>
      <c r="E8" s="2">
        <v>16</v>
      </c>
      <c r="F8" s="2">
        <v>360</v>
      </c>
      <c r="G8" s="2">
        <v>0</v>
      </c>
      <c r="H8" s="2">
        <v>208.06299999999999</v>
      </c>
      <c r="I8" s="2">
        <v>196.84299999999999</v>
      </c>
      <c r="J8" s="2">
        <v>32</v>
      </c>
      <c r="K8" s="2">
        <v>0</v>
      </c>
      <c r="L8" s="2">
        <v>32</v>
      </c>
      <c r="M8" s="2">
        <v>32</v>
      </c>
      <c r="N8" s="2">
        <v>17</v>
      </c>
      <c r="O8" s="2">
        <v>59249.512999999999</v>
      </c>
      <c r="P8" s="2">
        <v>9183.9009999999998</v>
      </c>
      <c r="Q8" s="2">
        <v>72</v>
      </c>
      <c r="R8" s="2">
        <v>8774.1740000000009</v>
      </c>
      <c r="S8" s="2">
        <v>38</v>
      </c>
      <c r="T8" s="2">
        <v>857.23800000000006</v>
      </c>
      <c r="U8" s="2">
        <v>0</v>
      </c>
      <c r="V8" s="2">
        <v>0</v>
      </c>
    </row>
    <row r="9" spans="1:22" x14ac:dyDescent="0.25">
      <c r="A9" s="3" t="s">
        <v>31</v>
      </c>
      <c r="B9" s="2">
        <v>98</v>
      </c>
      <c r="C9" s="2">
        <v>0</v>
      </c>
      <c r="D9" s="2">
        <v>206</v>
      </c>
      <c r="E9" s="2">
        <v>1</v>
      </c>
      <c r="F9" s="2">
        <v>180</v>
      </c>
      <c r="G9" s="2">
        <v>0</v>
      </c>
      <c r="H9" s="2">
        <v>62.959000000000003</v>
      </c>
      <c r="I9" s="2">
        <v>53.529000000000003</v>
      </c>
      <c r="J9" s="2">
        <v>13</v>
      </c>
      <c r="K9" s="2">
        <v>0</v>
      </c>
      <c r="L9" s="2">
        <v>13</v>
      </c>
      <c r="M9" s="2">
        <v>5</v>
      </c>
      <c r="N9" s="2">
        <v>3</v>
      </c>
      <c r="O9" s="2">
        <v>48350.322</v>
      </c>
      <c r="P9" s="2">
        <v>19214.921999999999</v>
      </c>
      <c r="Q9" s="2">
        <v>34</v>
      </c>
      <c r="R9" s="2">
        <v>28859.31</v>
      </c>
      <c r="S9" s="2">
        <v>26</v>
      </c>
      <c r="T9" s="2">
        <v>244.05500000000001</v>
      </c>
      <c r="U9" s="2">
        <v>0</v>
      </c>
      <c r="V9" s="2">
        <v>0</v>
      </c>
    </row>
    <row r="10" spans="1:22" x14ac:dyDescent="0.25">
      <c r="A10" s="3" t="s">
        <v>32</v>
      </c>
      <c r="B10" s="2">
        <v>139</v>
      </c>
      <c r="C10" s="2">
        <v>0</v>
      </c>
      <c r="D10" s="2">
        <v>72</v>
      </c>
      <c r="E10" s="2">
        <v>26</v>
      </c>
      <c r="F10" s="2">
        <v>48</v>
      </c>
      <c r="G10" s="2">
        <v>0</v>
      </c>
      <c r="H10" s="2">
        <v>16.898</v>
      </c>
      <c r="I10" s="2">
        <v>14.603</v>
      </c>
      <c r="J10" s="2">
        <v>31</v>
      </c>
      <c r="K10" s="2">
        <v>0</v>
      </c>
      <c r="L10" s="2">
        <v>32</v>
      </c>
      <c r="M10" s="2">
        <v>16</v>
      </c>
      <c r="N10" s="2">
        <v>4</v>
      </c>
      <c r="O10" s="2">
        <v>13987.359</v>
      </c>
      <c r="P10" s="2">
        <v>11740.912</v>
      </c>
      <c r="Q10" s="2">
        <v>12</v>
      </c>
      <c r="R10" s="2">
        <v>2246.4470000000001</v>
      </c>
      <c r="S10" s="2">
        <v>2</v>
      </c>
      <c r="T10" s="2">
        <v>0.6</v>
      </c>
      <c r="U10" s="2">
        <v>0</v>
      </c>
      <c r="V10" s="2">
        <v>0</v>
      </c>
    </row>
    <row r="11" spans="1:22" x14ac:dyDescent="0.25">
      <c r="A11" s="3" t="s">
        <v>33</v>
      </c>
      <c r="B11" s="2">
        <v>71</v>
      </c>
      <c r="C11" s="2">
        <v>0</v>
      </c>
      <c r="D11" s="2">
        <v>133</v>
      </c>
      <c r="E11" s="2">
        <v>4</v>
      </c>
      <c r="F11" s="2">
        <v>129</v>
      </c>
      <c r="G11" s="2">
        <v>0</v>
      </c>
      <c r="H11" s="2">
        <v>41.037999999999997</v>
      </c>
      <c r="I11" s="2">
        <v>29.206</v>
      </c>
      <c r="J11" s="2">
        <v>95</v>
      </c>
      <c r="K11" s="2">
        <v>0</v>
      </c>
      <c r="L11" s="2">
        <v>95</v>
      </c>
      <c r="M11" s="2">
        <v>78</v>
      </c>
      <c r="N11" s="2">
        <v>77</v>
      </c>
      <c r="O11" s="2">
        <v>7593.9189999999999</v>
      </c>
      <c r="P11" s="2">
        <v>0</v>
      </c>
      <c r="Q11" s="2">
        <v>45</v>
      </c>
      <c r="R11" s="2">
        <v>2794.34</v>
      </c>
      <c r="S11" s="2">
        <v>25</v>
      </c>
      <c r="T11" s="2">
        <v>145.44499999999999</v>
      </c>
      <c r="U11" s="2">
        <v>0</v>
      </c>
      <c r="V11" s="2">
        <v>0</v>
      </c>
    </row>
    <row r="12" spans="1:22" x14ac:dyDescent="0.25">
      <c r="A12" s="3" t="s">
        <v>34</v>
      </c>
      <c r="B12" s="2">
        <v>45</v>
      </c>
      <c r="C12" s="2">
        <v>0</v>
      </c>
      <c r="D12" s="2">
        <v>442</v>
      </c>
      <c r="E12" s="2">
        <v>2</v>
      </c>
      <c r="F12" s="2">
        <v>439</v>
      </c>
      <c r="G12" s="2">
        <v>0</v>
      </c>
      <c r="H12" s="2">
        <v>154.34299999999999</v>
      </c>
      <c r="I12" s="2">
        <v>126.021</v>
      </c>
      <c r="J12" s="2">
        <v>31</v>
      </c>
      <c r="K12" s="2">
        <v>1</v>
      </c>
      <c r="L12" s="2">
        <v>29</v>
      </c>
      <c r="M12" s="2">
        <v>1</v>
      </c>
      <c r="N12" s="2">
        <v>2</v>
      </c>
      <c r="O12" s="2">
        <v>13770.504999999999</v>
      </c>
      <c r="P12" s="2">
        <v>11335.029</v>
      </c>
      <c r="Q12" s="2">
        <v>41</v>
      </c>
      <c r="R12" s="2">
        <v>2372.2840000000001</v>
      </c>
      <c r="S12" s="2">
        <v>31</v>
      </c>
      <c r="T12" s="2">
        <v>1077.942</v>
      </c>
      <c r="U12" s="2">
        <v>0</v>
      </c>
      <c r="V12" s="2">
        <v>0</v>
      </c>
    </row>
    <row r="13" spans="1:22" x14ac:dyDescent="0.25">
      <c r="A13" s="3" t="s">
        <v>35</v>
      </c>
      <c r="B13" s="2">
        <v>63</v>
      </c>
      <c r="C13" s="2">
        <v>0</v>
      </c>
      <c r="D13" s="2">
        <v>99</v>
      </c>
      <c r="E13" s="2">
        <v>0</v>
      </c>
      <c r="F13" s="2">
        <v>100</v>
      </c>
      <c r="G13" s="2">
        <v>0</v>
      </c>
      <c r="H13" s="2">
        <v>28.492000000000001</v>
      </c>
      <c r="I13" s="2">
        <v>28.321999999999999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10283.691999999999</v>
      </c>
      <c r="P13" s="2">
        <v>8959.8469999999998</v>
      </c>
      <c r="Q13" s="2">
        <v>13</v>
      </c>
      <c r="R13" s="2">
        <v>1323.845</v>
      </c>
      <c r="S13" s="2">
        <v>20</v>
      </c>
      <c r="T13" s="2">
        <v>563.73500000000001</v>
      </c>
      <c r="U13" s="2">
        <v>1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70</v>
      </c>
      <c r="E14" s="2">
        <v>3</v>
      </c>
      <c r="F14" s="2">
        <v>44</v>
      </c>
      <c r="G14" s="2">
        <v>0</v>
      </c>
      <c r="H14" s="2">
        <v>43.604999999999997</v>
      </c>
      <c r="I14" s="2">
        <v>40.204999999999998</v>
      </c>
      <c r="J14" s="2">
        <v>13</v>
      </c>
      <c r="K14" s="2">
        <v>0</v>
      </c>
      <c r="L14" s="2">
        <v>13</v>
      </c>
      <c r="M14" s="2">
        <v>13</v>
      </c>
      <c r="N14" s="2">
        <v>9</v>
      </c>
      <c r="O14" s="2">
        <v>1012.371</v>
      </c>
      <c r="P14" s="2">
        <v>0</v>
      </c>
      <c r="Q14" s="2">
        <v>35</v>
      </c>
      <c r="R14" s="2">
        <v>1012.371</v>
      </c>
      <c r="S14" s="2">
        <v>14</v>
      </c>
      <c r="T14" s="2">
        <v>206.369</v>
      </c>
      <c r="U14" s="2">
        <v>0</v>
      </c>
      <c r="V14" s="2">
        <v>0</v>
      </c>
    </row>
    <row r="15" spans="1:22" x14ac:dyDescent="0.25">
      <c r="A15" s="3" t="s">
        <v>37</v>
      </c>
      <c r="B15" s="2">
        <v>75</v>
      </c>
      <c r="C15" s="2">
        <v>0</v>
      </c>
      <c r="D15" s="2">
        <v>198</v>
      </c>
      <c r="E15" s="2">
        <v>0</v>
      </c>
      <c r="F15" s="2">
        <v>199</v>
      </c>
      <c r="G15" s="2">
        <v>0</v>
      </c>
      <c r="H15" s="2">
        <v>58.395000000000003</v>
      </c>
      <c r="I15" s="2">
        <v>55.335000000000001</v>
      </c>
      <c r="J15" s="2">
        <v>13</v>
      </c>
      <c r="K15" s="2">
        <v>0</v>
      </c>
      <c r="L15" s="2">
        <v>13</v>
      </c>
      <c r="M15" s="2">
        <v>6</v>
      </c>
      <c r="N15" s="2">
        <v>6</v>
      </c>
      <c r="O15" s="2">
        <v>4558.8609999999999</v>
      </c>
      <c r="P15" s="2">
        <v>693.93899999999996</v>
      </c>
      <c r="Q15" s="2">
        <v>41</v>
      </c>
      <c r="R15" s="2">
        <v>4541.942</v>
      </c>
      <c r="S15" s="2">
        <v>43</v>
      </c>
      <c r="T15" s="2">
        <v>3003.8330000000001</v>
      </c>
      <c r="U15" s="2">
        <v>0</v>
      </c>
      <c r="V15" s="2">
        <v>0</v>
      </c>
    </row>
    <row r="16" spans="1:22" x14ac:dyDescent="0.25">
      <c r="A16" s="3" t="s">
        <v>38</v>
      </c>
      <c r="B16" s="2">
        <v>59</v>
      </c>
      <c r="C16" s="2">
        <v>0</v>
      </c>
      <c r="D16" s="2">
        <v>61</v>
      </c>
      <c r="E16" s="2">
        <v>11</v>
      </c>
      <c r="F16" s="2">
        <v>50</v>
      </c>
      <c r="G16" s="2">
        <v>0</v>
      </c>
      <c r="H16" s="2">
        <v>15.895</v>
      </c>
      <c r="I16" s="2">
        <v>13.974</v>
      </c>
      <c r="J16" s="2">
        <v>15</v>
      </c>
      <c r="K16" s="2">
        <v>2</v>
      </c>
      <c r="L16" s="2">
        <v>13</v>
      </c>
      <c r="M16" s="2">
        <v>0</v>
      </c>
      <c r="N16" s="2">
        <v>0</v>
      </c>
      <c r="O16" s="2">
        <v>1490.0989999999999</v>
      </c>
      <c r="P16" s="2">
        <v>1214.9100000000001</v>
      </c>
      <c r="Q16" s="2">
        <v>6</v>
      </c>
      <c r="R16" s="2">
        <v>275.18900000000002</v>
      </c>
      <c r="S16" s="2">
        <v>12</v>
      </c>
      <c r="T16" s="2">
        <v>67.367999999999995</v>
      </c>
      <c r="U16" s="2">
        <v>0</v>
      </c>
      <c r="V16" s="2">
        <v>0</v>
      </c>
    </row>
    <row r="17" spans="1:22" x14ac:dyDescent="0.25">
      <c r="A17" s="3" t="s">
        <v>39</v>
      </c>
      <c r="B17" s="2">
        <v>333</v>
      </c>
      <c r="C17" s="2">
        <v>0</v>
      </c>
      <c r="D17" s="2">
        <v>306</v>
      </c>
      <c r="E17" s="2">
        <v>42</v>
      </c>
      <c r="F17" s="2">
        <v>268</v>
      </c>
      <c r="G17" s="2">
        <v>0</v>
      </c>
      <c r="H17" s="2">
        <v>184.70500000000001</v>
      </c>
      <c r="I17" s="2">
        <v>155.21</v>
      </c>
      <c r="J17" s="2">
        <v>12</v>
      </c>
      <c r="K17" s="2">
        <v>0</v>
      </c>
      <c r="L17" s="2">
        <v>12</v>
      </c>
      <c r="M17" s="2">
        <v>12</v>
      </c>
      <c r="N17" s="2">
        <v>5</v>
      </c>
      <c r="O17" s="2">
        <v>7048.1769999999997</v>
      </c>
      <c r="P17" s="2">
        <v>4435.4709999999995</v>
      </c>
      <c r="Q17" s="2">
        <v>73</v>
      </c>
      <c r="R17" s="2">
        <v>2509.011</v>
      </c>
      <c r="S17" s="2">
        <v>45</v>
      </c>
      <c r="T17" s="2">
        <v>290.98</v>
      </c>
      <c r="U17" s="2">
        <v>0</v>
      </c>
      <c r="V17" s="2">
        <v>0</v>
      </c>
    </row>
    <row r="18" spans="1:22" x14ac:dyDescent="0.25">
      <c r="A18" s="3" t="s">
        <v>40</v>
      </c>
      <c r="B18" s="2">
        <v>214</v>
      </c>
      <c r="C18" s="2">
        <v>0</v>
      </c>
      <c r="D18" s="2">
        <v>131</v>
      </c>
      <c r="E18" s="2">
        <v>44</v>
      </c>
      <c r="F18" s="2">
        <v>83</v>
      </c>
      <c r="G18" s="2">
        <v>0</v>
      </c>
      <c r="H18" s="2">
        <v>35.173000000000002</v>
      </c>
      <c r="I18" s="2">
        <v>34.119</v>
      </c>
      <c r="J18" s="2">
        <v>22</v>
      </c>
      <c r="K18" s="2">
        <v>0</v>
      </c>
      <c r="L18" s="2">
        <v>22</v>
      </c>
      <c r="M18" s="2">
        <v>22</v>
      </c>
      <c r="N18" s="2">
        <v>7</v>
      </c>
      <c r="O18" s="2">
        <v>3276.65</v>
      </c>
      <c r="P18" s="2">
        <v>3202.7469999999998</v>
      </c>
      <c r="Q18" s="2">
        <v>37</v>
      </c>
      <c r="R18" s="2">
        <v>78.037999999999997</v>
      </c>
      <c r="S18" s="2">
        <v>37</v>
      </c>
      <c r="T18" s="2">
        <v>48.999000000000002</v>
      </c>
      <c r="U18" s="2">
        <v>0</v>
      </c>
      <c r="V18" s="2">
        <v>0</v>
      </c>
    </row>
    <row r="19" spans="1:22" x14ac:dyDescent="0.25">
      <c r="A19" s="3" t="s">
        <v>41</v>
      </c>
      <c r="B19" s="2">
        <v>34</v>
      </c>
      <c r="C19" s="2">
        <v>0</v>
      </c>
      <c r="D19" s="2">
        <v>249</v>
      </c>
      <c r="E19" s="2">
        <v>4</v>
      </c>
      <c r="F19" s="2">
        <v>306</v>
      </c>
      <c r="G19" s="2">
        <v>0</v>
      </c>
      <c r="H19" s="2">
        <v>151.18100000000001</v>
      </c>
      <c r="I19" s="2">
        <v>114.053</v>
      </c>
      <c r="J19" s="2">
        <v>22</v>
      </c>
      <c r="K19" s="2">
        <v>0</v>
      </c>
      <c r="L19" s="2">
        <v>14</v>
      </c>
      <c r="M19" s="2">
        <v>8</v>
      </c>
      <c r="N19" s="2">
        <v>2</v>
      </c>
      <c r="O19" s="2">
        <v>5357.8440000000001</v>
      </c>
      <c r="P19" s="2">
        <v>3907.6379999999999</v>
      </c>
      <c r="Q19" s="2">
        <v>49</v>
      </c>
      <c r="R19" s="2">
        <v>1496.501</v>
      </c>
      <c r="S19" s="2">
        <v>27</v>
      </c>
      <c r="T19" s="2">
        <v>1356.87</v>
      </c>
      <c r="U19" s="2">
        <v>0</v>
      </c>
      <c r="V19" s="2">
        <v>0</v>
      </c>
    </row>
    <row r="20" spans="1:22" x14ac:dyDescent="0.25">
      <c r="A20" s="3" t="s">
        <v>42</v>
      </c>
      <c r="B20" s="2">
        <v>9</v>
      </c>
      <c r="C20" s="2">
        <v>0</v>
      </c>
      <c r="D20" s="2">
        <v>170</v>
      </c>
      <c r="E20" s="2">
        <v>9</v>
      </c>
      <c r="F20" s="2">
        <v>146</v>
      </c>
      <c r="G20" s="2">
        <v>0</v>
      </c>
      <c r="H20" s="2">
        <v>125.443</v>
      </c>
      <c r="I20" s="2">
        <v>97.528999999999996</v>
      </c>
      <c r="J20" s="2">
        <v>39</v>
      </c>
      <c r="K20" s="2">
        <v>1</v>
      </c>
      <c r="L20" s="2">
        <v>38</v>
      </c>
      <c r="M20" s="2">
        <v>32</v>
      </c>
      <c r="N20" s="2">
        <v>17</v>
      </c>
      <c r="O20" s="2">
        <v>3844.299</v>
      </c>
      <c r="P20" s="2">
        <v>2461.9560000000001</v>
      </c>
      <c r="Q20" s="2">
        <v>91</v>
      </c>
      <c r="R20" s="2">
        <v>718.29700000000003</v>
      </c>
      <c r="S20" s="2">
        <v>40</v>
      </c>
      <c r="T20" s="2">
        <v>148.45400000000001</v>
      </c>
      <c r="U20" s="2">
        <v>0</v>
      </c>
      <c r="V20" s="2">
        <v>0</v>
      </c>
    </row>
    <row r="21" spans="1:22" x14ac:dyDescent="0.25">
      <c r="A21" s="3" t="s">
        <v>43</v>
      </c>
      <c r="B21" s="2">
        <v>73</v>
      </c>
      <c r="C21" s="2">
        <v>0</v>
      </c>
      <c r="D21" s="2">
        <v>59</v>
      </c>
      <c r="E21" s="2">
        <v>19</v>
      </c>
      <c r="F21" s="2">
        <v>40</v>
      </c>
      <c r="G21" s="2">
        <v>0</v>
      </c>
      <c r="H21" s="2">
        <v>23.204999999999998</v>
      </c>
      <c r="I21" s="2">
        <v>17</v>
      </c>
      <c r="J21" s="2">
        <v>4</v>
      </c>
      <c r="K21" s="2">
        <v>0</v>
      </c>
      <c r="L21" s="2">
        <v>4</v>
      </c>
      <c r="M21" s="2">
        <v>1</v>
      </c>
      <c r="N21" s="2">
        <v>0</v>
      </c>
      <c r="O21" s="2">
        <v>2036.799</v>
      </c>
      <c r="P21" s="2">
        <v>123.91</v>
      </c>
      <c r="Q21" s="2">
        <v>41</v>
      </c>
      <c r="R21" s="2">
        <v>1912.89</v>
      </c>
      <c r="S21" s="2">
        <v>24</v>
      </c>
      <c r="T21" s="2">
        <v>492.99599999999998</v>
      </c>
      <c r="U21" s="2">
        <v>0</v>
      </c>
      <c r="V21" s="2">
        <v>0</v>
      </c>
    </row>
    <row r="22" spans="1:22" x14ac:dyDescent="0.25">
      <c r="A22" s="3" t="s">
        <v>44</v>
      </c>
      <c r="B22" s="2">
        <v>40</v>
      </c>
      <c r="C22" s="2">
        <v>0</v>
      </c>
      <c r="D22" s="2">
        <v>18</v>
      </c>
      <c r="E22" s="2">
        <v>9</v>
      </c>
      <c r="F22" s="2">
        <v>9</v>
      </c>
      <c r="G22" s="2">
        <v>0</v>
      </c>
      <c r="H22" s="2">
        <v>8.9250000000000007</v>
      </c>
      <c r="I22" s="2">
        <v>1.7849999999999999</v>
      </c>
      <c r="J22" s="2">
        <v>38</v>
      </c>
      <c r="K22" s="2">
        <v>5</v>
      </c>
      <c r="L22" s="2">
        <v>33</v>
      </c>
      <c r="M22" s="2">
        <v>12</v>
      </c>
      <c r="N22" s="2">
        <v>9</v>
      </c>
      <c r="O22" s="2">
        <v>29198.953000000001</v>
      </c>
      <c r="P22" s="2">
        <v>21708.325000000001</v>
      </c>
      <c r="Q22" s="2">
        <v>12</v>
      </c>
      <c r="R22" s="2">
        <v>610.18200000000002</v>
      </c>
      <c r="S22" s="2">
        <v>5</v>
      </c>
      <c r="T22" s="2">
        <v>429.43900000000002</v>
      </c>
      <c r="U22" s="2">
        <v>1</v>
      </c>
      <c r="V22" s="2">
        <v>0</v>
      </c>
    </row>
    <row r="23" spans="1:22" x14ac:dyDescent="0.25">
      <c r="A23" s="3" t="s">
        <v>45</v>
      </c>
      <c r="B23" s="2">
        <v>31</v>
      </c>
      <c r="C23" s="2">
        <v>0</v>
      </c>
      <c r="D23" s="2">
        <v>507</v>
      </c>
      <c r="E23" s="2">
        <v>0</v>
      </c>
      <c r="F23" s="2">
        <v>507</v>
      </c>
      <c r="G23" s="2">
        <v>0</v>
      </c>
      <c r="H23" s="2">
        <v>201.90899999999999</v>
      </c>
      <c r="I23" s="2">
        <v>197.404</v>
      </c>
      <c r="J23" s="2">
        <v>7</v>
      </c>
      <c r="K23" s="2">
        <v>0</v>
      </c>
      <c r="L23" s="2">
        <v>2</v>
      </c>
      <c r="M23" s="2">
        <v>5</v>
      </c>
      <c r="N23" s="2">
        <v>3</v>
      </c>
      <c r="O23" s="2">
        <v>1512.69</v>
      </c>
      <c r="P23" s="2">
        <v>418.21699999999998</v>
      </c>
      <c r="Q23" s="2">
        <v>41</v>
      </c>
      <c r="R23" s="2">
        <v>1105.998</v>
      </c>
      <c r="S23" s="2">
        <v>40</v>
      </c>
      <c r="T23" s="2">
        <v>1212.0630000000001</v>
      </c>
      <c r="U23" s="2">
        <v>2</v>
      </c>
      <c r="V23" s="2">
        <v>0</v>
      </c>
    </row>
    <row r="24" spans="1:22" x14ac:dyDescent="0.25">
      <c r="A24" s="3" t="s">
        <v>46</v>
      </c>
      <c r="B24" s="2">
        <v>38</v>
      </c>
      <c r="C24" s="2">
        <v>0</v>
      </c>
      <c r="D24" s="2">
        <v>113</v>
      </c>
      <c r="E24" s="2">
        <v>15</v>
      </c>
      <c r="F24" s="2">
        <v>98</v>
      </c>
      <c r="G24" s="2">
        <v>0</v>
      </c>
      <c r="H24" s="2">
        <v>50.613999999999997</v>
      </c>
      <c r="I24" s="2">
        <v>35.484000000000002</v>
      </c>
      <c r="J24" s="2">
        <v>12</v>
      </c>
      <c r="K24" s="2">
        <v>0</v>
      </c>
      <c r="L24" s="2">
        <v>2</v>
      </c>
      <c r="M24" s="2">
        <v>10</v>
      </c>
      <c r="N24" s="2">
        <v>8</v>
      </c>
      <c r="O24" s="2">
        <v>7800.4809999999998</v>
      </c>
      <c r="P24" s="2">
        <v>24.713000000000001</v>
      </c>
      <c r="Q24" s="2">
        <v>45</v>
      </c>
      <c r="R24" s="2">
        <v>4551.3940000000002</v>
      </c>
      <c r="S24" s="2">
        <v>27</v>
      </c>
      <c r="T24" s="2">
        <v>882.61099999999999</v>
      </c>
      <c r="U24" s="2">
        <v>0</v>
      </c>
      <c r="V24" s="2">
        <v>0</v>
      </c>
    </row>
    <row r="25" spans="1:22" x14ac:dyDescent="0.25">
      <c r="A25" s="3" t="s">
        <v>47</v>
      </c>
      <c r="B25" s="2">
        <v>27</v>
      </c>
      <c r="C25" s="2">
        <v>0</v>
      </c>
      <c r="D25" s="2">
        <v>188</v>
      </c>
      <c r="E25" s="2">
        <v>13</v>
      </c>
      <c r="F25" s="2">
        <v>171</v>
      </c>
      <c r="G25" s="2">
        <v>0</v>
      </c>
      <c r="H25" s="2">
        <v>69.084000000000003</v>
      </c>
      <c r="I25" s="2">
        <v>55.344000000000001</v>
      </c>
      <c r="J25" s="2">
        <v>53</v>
      </c>
      <c r="K25" s="2">
        <v>0</v>
      </c>
      <c r="L25" s="2">
        <v>53</v>
      </c>
      <c r="M25" s="2">
        <v>37</v>
      </c>
      <c r="N25" s="2">
        <v>21</v>
      </c>
      <c r="O25" s="2">
        <v>13983.458000000001</v>
      </c>
      <c r="P25" s="2">
        <v>13395.201999999999</v>
      </c>
      <c r="Q25" s="2">
        <v>62</v>
      </c>
      <c r="R25" s="2">
        <v>2753.8470000000002</v>
      </c>
      <c r="S25" s="2">
        <v>63</v>
      </c>
      <c r="T25" s="2">
        <v>509.90100000000001</v>
      </c>
      <c r="U25" s="2">
        <v>0</v>
      </c>
      <c r="V25" s="2">
        <v>0</v>
      </c>
    </row>
    <row r="26" spans="1:22" x14ac:dyDescent="0.25">
      <c r="A26" s="3" t="s">
        <v>48</v>
      </c>
      <c r="B26" s="2">
        <v>76</v>
      </c>
      <c r="C26" s="2">
        <v>0</v>
      </c>
      <c r="D26" s="2">
        <v>197</v>
      </c>
      <c r="E26" s="2">
        <v>5</v>
      </c>
      <c r="F26" s="2">
        <v>194</v>
      </c>
      <c r="G26" s="2">
        <v>1</v>
      </c>
      <c r="H26" s="2">
        <v>49.317</v>
      </c>
      <c r="I26" s="2">
        <v>47.277000000000001</v>
      </c>
      <c r="J26" s="2">
        <v>9</v>
      </c>
      <c r="K26" s="2">
        <v>7</v>
      </c>
      <c r="L26" s="2">
        <v>4</v>
      </c>
      <c r="M26" s="2">
        <v>9</v>
      </c>
      <c r="N26" s="2">
        <v>8</v>
      </c>
      <c r="O26" s="2">
        <v>14360.326999999999</v>
      </c>
      <c r="P26" s="2">
        <v>0</v>
      </c>
      <c r="Q26" s="2">
        <v>70</v>
      </c>
      <c r="R26" s="2">
        <v>14360.326999999999</v>
      </c>
      <c r="S26" s="2">
        <v>40</v>
      </c>
      <c r="T26" s="2">
        <v>234.87100000000001</v>
      </c>
      <c r="U26" s="2">
        <v>0</v>
      </c>
      <c r="V26" s="2">
        <v>1</v>
      </c>
    </row>
    <row r="27" spans="1:22" x14ac:dyDescent="0.25">
      <c r="A27" s="3" t="s">
        <v>49</v>
      </c>
      <c r="B27" s="2">
        <v>111</v>
      </c>
      <c r="C27" s="2">
        <v>0</v>
      </c>
      <c r="D27" s="2">
        <v>62</v>
      </c>
      <c r="E27" s="2">
        <v>9</v>
      </c>
      <c r="F27" s="2">
        <v>48</v>
      </c>
      <c r="G27" s="2">
        <v>0</v>
      </c>
      <c r="H27" s="2">
        <v>15.691000000000001</v>
      </c>
      <c r="I27" s="2">
        <v>19.006</v>
      </c>
      <c r="J27" s="2">
        <v>28</v>
      </c>
      <c r="K27" s="2">
        <v>3</v>
      </c>
      <c r="L27" s="2">
        <v>25</v>
      </c>
      <c r="M27" s="2">
        <v>0</v>
      </c>
      <c r="N27" s="2">
        <v>1</v>
      </c>
      <c r="O27" s="2">
        <v>24981.878000000001</v>
      </c>
      <c r="P27" s="2">
        <v>24843.797999999999</v>
      </c>
      <c r="Q27" s="2">
        <v>19</v>
      </c>
      <c r="R27" s="2">
        <v>84.2</v>
      </c>
      <c r="S27" s="2">
        <v>10</v>
      </c>
      <c r="T27" s="2">
        <v>23.111000000000001</v>
      </c>
      <c r="U27" s="2">
        <v>0</v>
      </c>
      <c r="V27" s="2">
        <v>0</v>
      </c>
    </row>
    <row r="28" spans="1:22" x14ac:dyDescent="0.25">
      <c r="A28" s="3" t="s">
        <v>50</v>
      </c>
      <c r="B28" s="2">
        <v>171</v>
      </c>
      <c r="C28" s="2">
        <v>0</v>
      </c>
      <c r="D28" s="2">
        <v>248</v>
      </c>
      <c r="E28" s="2">
        <v>35</v>
      </c>
      <c r="F28" s="2">
        <v>217</v>
      </c>
      <c r="G28" s="2">
        <v>0</v>
      </c>
      <c r="H28" s="2">
        <v>99.483999999999995</v>
      </c>
      <c r="I28" s="2">
        <v>106.012</v>
      </c>
      <c r="J28" s="2">
        <v>21</v>
      </c>
      <c r="K28" s="2">
        <v>0</v>
      </c>
      <c r="L28" s="2">
        <v>14</v>
      </c>
      <c r="M28" s="2">
        <v>7</v>
      </c>
      <c r="N28" s="2">
        <v>1</v>
      </c>
      <c r="O28" s="2">
        <v>11066.619000000001</v>
      </c>
      <c r="P28" s="2">
        <v>7401.549</v>
      </c>
      <c r="Q28" s="2">
        <v>40</v>
      </c>
      <c r="R28" s="2">
        <v>3665.07</v>
      </c>
      <c r="S28" s="2">
        <v>35</v>
      </c>
      <c r="T28" s="2">
        <v>101.277</v>
      </c>
      <c r="U28" s="2">
        <v>0</v>
      </c>
      <c r="V28" s="2">
        <v>0</v>
      </c>
    </row>
    <row r="29" spans="1:22" x14ac:dyDescent="0.25">
      <c r="A29" s="3" t="s">
        <v>51</v>
      </c>
      <c r="B29" s="2">
        <v>89</v>
      </c>
      <c r="C29" s="2">
        <v>0</v>
      </c>
      <c r="D29" s="2">
        <v>166</v>
      </c>
      <c r="E29" s="2">
        <v>5</v>
      </c>
      <c r="F29" s="2">
        <v>160</v>
      </c>
      <c r="G29" s="2">
        <v>0</v>
      </c>
      <c r="H29" s="2">
        <v>83.775999999999996</v>
      </c>
      <c r="I29" s="2">
        <v>71.331999999999994</v>
      </c>
      <c r="J29" s="2">
        <v>11</v>
      </c>
      <c r="K29" s="2">
        <v>0</v>
      </c>
      <c r="L29" s="2">
        <v>11</v>
      </c>
      <c r="M29" s="2">
        <v>8</v>
      </c>
      <c r="N29" s="2">
        <v>6</v>
      </c>
      <c r="O29" s="2">
        <v>8009.3249999999998</v>
      </c>
      <c r="P29" s="2">
        <v>6598.424</v>
      </c>
      <c r="Q29" s="2">
        <v>53</v>
      </c>
      <c r="R29" s="2">
        <v>614.08900000000006</v>
      </c>
      <c r="S29" s="2">
        <v>37</v>
      </c>
      <c r="T29" s="2">
        <v>284.14999999999998</v>
      </c>
      <c r="U29" s="2">
        <v>0</v>
      </c>
      <c r="V29" s="2">
        <v>0</v>
      </c>
    </row>
    <row r="30" spans="1:22" x14ac:dyDescent="0.25">
      <c r="A30" s="3" t="s">
        <v>52</v>
      </c>
      <c r="B30" s="2">
        <v>45</v>
      </c>
      <c r="C30" s="2">
        <v>0</v>
      </c>
      <c r="D30" s="2">
        <v>227</v>
      </c>
      <c r="E30" s="2">
        <v>5</v>
      </c>
      <c r="F30" s="2">
        <v>222</v>
      </c>
      <c r="G30" s="2">
        <v>0</v>
      </c>
      <c r="H30" s="2">
        <v>48.042000000000002</v>
      </c>
      <c r="I30" s="2">
        <v>48.042000000000002</v>
      </c>
      <c r="J30" s="2">
        <v>11</v>
      </c>
      <c r="K30" s="2">
        <v>0</v>
      </c>
      <c r="L30" s="2">
        <v>11</v>
      </c>
      <c r="M30" s="2">
        <v>5</v>
      </c>
      <c r="N30" s="2">
        <v>5</v>
      </c>
      <c r="O30" s="2">
        <v>1487.799</v>
      </c>
      <c r="P30" s="2">
        <v>1234.424</v>
      </c>
      <c r="Q30" s="2">
        <v>14</v>
      </c>
      <c r="R30" s="2">
        <v>692.44600000000003</v>
      </c>
      <c r="S30" s="2">
        <v>10</v>
      </c>
      <c r="T30" s="2">
        <v>324.26799999999997</v>
      </c>
      <c r="U30" s="2">
        <v>0</v>
      </c>
      <c r="V30" s="2">
        <v>0</v>
      </c>
    </row>
    <row r="31" spans="1:22" x14ac:dyDescent="0.25">
      <c r="A31" s="3" t="s">
        <v>53</v>
      </c>
      <c r="B31" s="2">
        <v>129</v>
      </c>
      <c r="C31" s="2">
        <v>0</v>
      </c>
      <c r="D31" s="2">
        <v>149</v>
      </c>
      <c r="E31" s="2">
        <v>2</v>
      </c>
      <c r="F31" s="2">
        <v>152</v>
      </c>
      <c r="G31" s="2">
        <v>0</v>
      </c>
      <c r="H31" s="2">
        <v>84.286000000000001</v>
      </c>
      <c r="I31" s="2">
        <v>80.971000000000004</v>
      </c>
      <c r="J31" s="2">
        <v>46</v>
      </c>
      <c r="K31" s="2">
        <v>0</v>
      </c>
      <c r="L31" s="2">
        <v>13</v>
      </c>
      <c r="M31" s="2">
        <v>33</v>
      </c>
      <c r="N31" s="2">
        <v>26</v>
      </c>
      <c r="O31" s="2">
        <v>19067.643</v>
      </c>
      <c r="P31" s="2">
        <v>18784.769</v>
      </c>
      <c r="Q31" s="2">
        <v>47</v>
      </c>
      <c r="R31" s="2">
        <v>884.221</v>
      </c>
      <c r="S31" s="2">
        <v>50</v>
      </c>
      <c r="T31" s="2">
        <v>691.37400000000002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10</v>
      </c>
      <c r="E32" s="2">
        <v>8</v>
      </c>
      <c r="F32" s="2">
        <v>2</v>
      </c>
      <c r="G32" s="2">
        <v>0</v>
      </c>
      <c r="H32" s="2">
        <v>1.02</v>
      </c>
      <c r="I32" s="2">
        <v>0.17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3.8039999999999998</v>
      </c>
      <c r="P32" s="2">
        <v>0</v>
      </c>
      <c r="Q32" s="2">
        <v>1</v>
      </c>
      <c r="R32" s="2">
        <v>3.8039999999999998</v>
      </c>
      <c r="S32" s="2">
        <v>1</v>
      </c>
      <c r="T32" s="2">
        <v>3.8039999999999998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H34" s="2">
        <v>0.17</v>
      </c>
      <c r="I34" s="2">
        <v>0.17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1</v>
      </c>
      <c r="T34" s="2">
        <v>3.427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7</v>
      </c>
      <c r="C35" s="2">
        <v>0</v>
      </c>
      <c r="D35" s="2">
        <v>2</v>
      </c>
      <c r="E35" s="2">
        <v>0</v>
      </c>
      <c r="F35" s="2">
        <v>2</v>
      </c>
      <c r="G35" s="2">
        <v>0</v>
      </c>
      <c r="H35" s="2">
        <v>0.54</v>
      </c>
      <c r="I35" s="2">
        <v>0.54</v>
      </c>
      <c r="J35" s="2">
        <v>5</v>
      </c>
      <c r="K35" s="2">
        <v>0</v>
      </c>
      <c r="L35" s="2">
        <v>5</v>
      </c>
      <c r="M35" s="2">
        <v>5</v>
      </c>
      <c r="N35" s="2">
        <v>5</v>
      </c>
      <c r="O35" s="2">
        <v>41285.875999999997</v>
      </c>
      <c r="P35" s="2">
        <v>0</v>
      </c>
      <c r="Q35" s="2">
        <v>3</v>
      </c>
      <c r="R35" s="2">
        <v>9315.9230000000007</v>
      </c>
      <c r="S35" s="2">
        <v>2</v>
      </c>
      <c r="T35" s="2">
        <v>34.055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2057</v>
      </c>
      <c r="C36" s="8">
        <f t="shared" ref="C36:V36" si="0">SUM(C8:C35)</f>
        <v>0</v>
      </c>
      <c r="D36" s="8">
        <f t="shared" si="0"/>
        <v>4447</v>
      </c>
      <c r="E36" s="8">
        <f t="shared" si="0"/>
        <v>287</v>
      </c>
      <c r="F36" s="8">
        <f t="shared" si="0"/>
        <v>4175</v>
      </c>
      <c r="G36" s="8">
        <f t="shared" si="0"/>
        <v>1</v>
      </c>
      <c r="H36" s="8">
        <f t="shared" si="0"/>
        <v>1862.2529999999999</v>
      </c>
      <c r="I36" s="8">
        <f t="shared" si="0"/>
        <v>1639.4859999999999</v>
      </c>
      <c r="J36" s="8">
        <f t="shared" si="0"/>
        <v>587</v>
      </c>
      <c r="K36" s="8">
        <f t="shared" si="0"/>
        <v>19</v>
      </c>
      <c r="L36" s="8">
        <f t="shared" si="0"/>
        <v>507</v>
      </c>
      <c r="M36" s="8">
        <f t="shared" si="0"/>
        <v>357</v>
      </c>
      <c r="N36" s="8">
        <f t="shared" si="0"/>
        <v>242</v>
      </c>
      <c r="O36" s="8">
        <f t="shared" si="0"/>
        <v>354619.26300000004</v>
      </c>
      <c r="P36" s="8">
        <f t="shared" si="0"/>
        <v>170884.60300000003</v>
      </c>
      <c r="Q36" s="8">
        <f t="shared" si="0"/>
        <v>997</v>
      </c>
      <c r="R36" s="8">
        <f t="shared" si="0"/>
        <v>97556.140000000014</v>
      </c>
      <c r="S36" s="8">
        <f t="shared" si="0"/>
        <v>705</v>
      </c>
      <c r="T36" s="8">
        <f t="shared" si="0"/>
        <v>13239.235000000001</v>
      </c>
      <c r="U36" s="8">
        <f t="shared" si="0"/>
        <v>4</v>
      </c>
      <c r="V36" s="8">
        <f t="shared" si="0"/>
        <v>1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37</v>
      </c>
      <c r="C8" s="2">
        <v>0</v>
      </c>
      <c r="D8" s="2">
        <v>258</v>
      </c>
      <c r="E8" s="2">
        <v>1</v>
      </c>
      <c r="F8" s="2">
        <v>252</v>
      </c>
      <c r="G8" s="2">
        <v>0</v>
      </c>
      <c r="H8" s="2">
        <v>139.553</v>
      </c>
      <c r="I8" s="2">
        <v>138.958</v>
      </c>
      <c r="J8" s="2">
        <v>18</v>
      </c>
      <c r="K8" s="2">
        <v>0</v>
      </c>
      <c r="L8" s="2">
        <v>18</v>
      </c>
      <c r="M8" s="2">
        <v>18</v>
      </c>
      <c r="N8" s="2">
        <v>16</v>
      </c>
      <c r="O8" s="2">
        <v>58494.088000000003</v>
      </c>
      <c r="P8" s="2">
        <v>8833.6790000000001</v>
      </c>
      <c r="Q8" s="2">
        <v>34</v>
      </c>
      <c r="R8" s="2">
        <v>8368.9709999999995</v>
      </c>
      <c r="S8" s="2">
        <v>24</v>
      </c>
      <c r="T8" s="2">
        <v>791.72400000000005</v>
      </c>
      <c r="U8" s="2">
        <v>0</v>
      </c>
      <c r="V8" s="2">
        <v>0</v>
      </c>
    </row>
    <row r="9" spans="1:22" x14ac:dyDescent="0.25">
      <c r="A9" s="3" t="s">
        <v>31</v>
      </c>
      <c r="B9" s="2">
        <v>22</v>
      </c>
      <c r="C9" s="2">
        <v>0</v>
      </c>
      <c r="D9" s="2">
        <v>101</v>
      </c>
      <c r="E9" s="2">
        <v>1</v>
      </c>
      <c r="F9" s="2">
        <v>81</v>
      </c>
      <c r="G9" s="2">
        <v>0</v>
      </c>
      <c r="H9" s="2">
        <v>31.352</v>
      </c>
      <c r="I9" s="2">
        <v>31.855</v>
      </c>
      <c r="J9" s="2">
        <v>2</v>
      </c>
      <c r="K9" s="2">
        <v>0</v>
      </c>
      <c r="L9" s="2">
        <v>2</v>
      </c>
      <c r="M9" s="2">
        <v>0</v>
      </c>
      <c r="N9" s="2">
        <v>1</v>
      </c>
      <c r="O9" s="2">
        <v>34034.277000000002</v>
      </c>
      <c r="P9" s="2">
        <v>2459.163</v>
      </c>
      <c r="Q9" s="2">
        <v>23</v>
      </c>
      <c r="R9" s="2">
        <v>28782.074000000001</v>
      </c>
      <c r="S9" s="2">
        <v>18</v>
      </c>
      <c r="T9" s="2">
        <v>182.93100000000001</v>
      </c>
      <c r="U9" s="2">
        <v>0</v>
      </c>
      <c r="V9" s="2">
        <v>0</v>
      </c>
    </row>
    <row r="10" spans="1:22" x14ac:dyDescent="0.25">
      <c r="A10" s="3" t="s">
        <v>32</v>
      </c>
      <c r="B10" s="2">
        <v>61</v>
      </c>
      <c r="C10" s="2">
        <v>0</v>
      </c>
      <c r="D10" s="2">
        <v>41</v>
      </c>
      <c r="E10" s="2">
        <v>0</v>
      </c>
      <c r="F10" s="2">
        <v>41</v>
      </c>
      <c r="G10" s="2">
        <v>0</v>
      </c>
      <c r="H10" s="2">
        <v>14.178000000000001</v>
      </c>
      <c r="I10" s="2">
        <v>13.413</v>
      </c>
      <c r="J10" s="2">
        <v>18</v>
      </c>
      <c r="K10" s="2">
        <v>0</v>
      </c>
      <c r="L10" s="2">
        <v>18</v>
      </c>
      <c r="M10" s="2">
        <v>14</v>
      </c>
      <c r="N10" s="2">
        <v>4</v>
      </c>
      <c r="O10" s="2">
        <v>10683.409</v>
      </c>
      <c r="P10" s="2">
        <v>10634.278</v>
      </c>
      <c r="Q10" s="2">
        <v>3</v>
      </c>
      <c r="R10" s="2">
        <v>49.131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12</v>
      </c>
      <c r="C11" s="2">
        <v>0</v>
      </c>
      <c r="D11" s="2">
        <v>79</v>
      </c>
      <c r="E11" s="2">
        <v>1</v>
      </c>
      <c r="F11" s="2">
        <v>78</v>
      </c>
      <c r="G11" s="2">
        <v>0</v>
      </c>
      <c r="H11" s="2">
        <v>23.952999999999999</v>
      </c>
      <c r="I11" s="2">
        <v>15.180999999999999</v>
      </c>
      <c r="J11" s="2">
        <v>74</v>
      </c>
      <c r="K11" s="2">
        <v>0</v>
      </c>
      <c r="L11" s="2">
        <v>74</v>
      </c>
      <c r="M11" s="2">
        <v>74</v>
      </c>
      <c r="N11" s="2">
        <v>73</v>
      </c>
      <c r="O11" s="2">
        <v>7540.6779999999999</v>
      </c>
      <c r="P11" s="2">
        <v>0</v>
      </c>
      <c r="Q11" s="2">
        <v>26</v>
      </c>
      <c r="R11" s="2">
        <v>2741.0990000000002</v>
      </c>
      <c r="S11" s="2">
        <v>9</v>
      </c>
      <c r="T11" s="2">
        <v>124.68600000000001</v>
      </c>
      <c r="U11" s="2">
        <v>0</v>
      </c>
      <c r="V11" s="2">
        <v>0</v>
      </c>
    </row>
    <row r="12" spans="1:22" x14ac:dyDescent="0.25">
      <c r="A12" s="3" t="s">
        <v>34</v>
      </c>
      <c r="B12" s="2">
        <v>38</v>
      </c>
      <c r="C12" s="2">
        <v>0</v>
      </c>
      <c r="D12" s="2">
        <v>338</v>
      </c>
      <c r="E12" s="2">
        <v>1</v>
      </c>
      <c r="F12" s="2">
        <v>337</v>
      </c>
      <c r="G12" s="2">
        <v>0</v>
      </c>
      <c r="H12" s="2">
        <v>92.191999999999993</v>
      </c>
      <c r="I12" s="2">
        <v>88.488</v>
      </c>
      <c r="J12" s="2">
        <v>14</v>
      </c>
      <c r="K12" s="2">
        <v>1</v>
      </c>
      <c r="L12" s="2">
        <v>13</v>
      </c>
      <c r="M12" s="2">
        <v>0</v>
      </c>
      <c r="N12" s="2">
        <v>1</v>
      </c>
      <c r="O12" s="2">
        <v>4768.2020000000002</v>
      </c>
      <c r="P12" s="2">
        <v>2570.2820000000002</v>
      </c>
      <c r="Q12" s="2">
        <v>27</v>
      </c>
      <c r="R12" s="2">
        <v>2308.9299999999998</v>
      </c>
      <c r="S12" s="2">
        <v>24</v>
      </c>
      <c r="T12" s="2">
        <v>1054.0640000000001</v>
      </c>
      <c r="U12" s="2">
        <v>0</v>
      </c>
      <c r="V12" s="2">
        <v>0</v>
      </c>
    </row>
    <row r="13" spans="1:22" x14ac:dyDescent="0.25">
      <c r="A13" s="3" t="s">
        <v>35</v>
      </c>
      <c r="B13" s="2">
        <v>50</v>
      </c>
      <c r="C13" s="2">
        <v>0</v>
      </c>
      <c r="D13" s="2">
        <v>98</v>
      </c>
      <c r="E13" s="2">
        <v>0</v>
      </c>
      <c r="F13" s="2">
        <v>98</v>
      </c>
      <c r="G13" s="2">
        <v>0</v>
      </c>
      <c r="H13" s="2">
        <v>27.641999999999999</v>
      </c>
      <c r="I13" s="2">
        <v>27.641999999999999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10149.236000000001</v>
      </c>
      <c r="P13" s="2">
        <v>8959.8469999999998</v>
      </c>
      <c r="Q13" s="2">
        <v>11</v>
      </c>
      <c r="R13" s="2">
        <v>1189.3889999999999</v>
      </c>
      <c r="S13" s="2">
        <v>18</v>
      </c>
      <c r="T13" s="2">
        <v>532.02700000000004</v>
      </c>
      <c r="U13" s="2">
        <v>1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43</v>
      </c>
      <c r="E14" s="2">
        <v>0</v>
      </c>
      <c r="F14" s="2">
        <v>24</v>
      </c>
      <c r="G14" s="2">
        <v>0</v>
      </c>
      <c r="H14" s="2">
        <v>14.535</v>
      </c>
      <c r="I14" s="2">
        <v>13.345000000000001</v>
      </c>
      <c r="J14" s="2">
        <v>11</v>
      </c>
      <c r="K14" s="2">
        <v>0</v>
      </c>
      <c r="L14" s="2">
        <v>11</v>
      </c>
      <c r="M14" s="2">
        <v>11</v>
      </c>
      <c r="N14" s="2">
        <v>9</v>
      </c>
      <c r="O14" s="2">
        <v>940.654</v>
      </c>
      <c r="P14" s="2">
        <v>0</v>
      </c>
      <c r="Q14" s="2">
        <v>27</v>
      </c>
      <c r="R14" s="2">
        <v>940.654</v>
      </c>
      <c r="S14" s="2">
        <v>10</v>
      </c>
      <c r="T14" s="2">
        <v>178.46899999999999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56</v>
      </c>
      <c r="C15" s="2">
        <v>0</v>
      </c>
      <c r="D15" s="2">
        <v>196</v>
      </c>
      <c r="E15" s="2">
        <v>0</v>
      </c>
      <c r="F15" s="2">
        <v>196</v>
      </c>
      <c r="G15" s="2">
        <v>0</v>
      </c>
      <c r="H15" s="2">
        <v>51.935000000000002</v>
      </c>
      <c r="I15" s="2">
        <v>51.935000000000002</v>
      </c>
      <c r="J15" s="2">
        <v>5</v>
      </c>
      <c r="K15" s="2">
        <v>0</v>
      </c>
      <c r="L15" s="2">
        <v>5</v>
      </c>
      <c r="M15" s="2">
        <v>4</v>
      </c>
      <c r="N15" s="2">
        <v>4</v>
      </c>
      <c r="O15" s="2">
        <v>3855.8470000000002</v>
      </c>
      <c r="P15" s="2">
        <v>0</v>
      </c>
      <c r="Q15" s="2">
        <v>39</v>
      </c>
      <c r="R15" s="2">
        <v>4532.8670000000002</v>
      </c>
      <c r="S15" s="2">
        <v>41</v>
      </c>
      <c r="T15" s="2">
        <v>2994.9580000000001</v>
      </c>
      <c r="U15" s="2">
        <v>0</v>
      </c>
      <c r="V15" s="2">
        <v>0</v>
      </c>
    </row>
    <row r="16" spans="1:22" x14ac:dyDescent="0.25">
      <c r="A16" s="3" t="s">
        <v>38</v>
      </c>
      <c r="B16" s="2">
        <v>41</v>
      </c>
      <c r="C16" s="2">
        <v>0</v>
      </c>
      <c r="D16" s="2">
        <v>49</v>
      </c>
      <c r="E16" s="2">
        <v>0</v>
      </c>
      <c r="F16" s="2">
        <v>49</v>
      </c>
      <c r="G16" s="2">
        <v>0</v>
      </c>
      <c r="H16" s="2">
        <v>15.385</v>
      </c>
      <c r="I16" s="2">
        <v>13.464</v>
      </c>
      <c r="J16" s="2">
        <v>6</v>
      </c>
      <c r="K16" s="2">
        <v>1</v>
      </c>
      <c r="L16" s="2">
        <v>5</v>
      </c>
      <c r="M16" s="2">
        <v>0</v>
      </c>
      <c r="N16" s="2">
        <v>0</v>
      </c>
      <c r="O16" s="2">
        <v>1173.6469999999999</v>
      </c>
      <c r="P16" s="2">
        <v>898.45799999999997</v>
      </c>
      <c r="Q16" s="2">
        <v>6</v>
      </c>
      <c r="R16" s="2">
        <v>275.18900000000002</v>
      </c>
      <c r="S16" s="2">
        <v>12</v>
      </c>
      <c r="T16" s="2">
        <v>67.367999999999995</v>
      </c>
      <c r="U16" s="2">
        <v>0</v>
      </c>
      <c r="V16" s="2">
        <v>0</v>
      </c>
    </row>
    <row r="17" spans="1:22" x14ac:dyDescent="0.25">
      <c r="A17" s="3" t="s">
        <v>39</v>
      </c>
      <c r="B17" s="2">
        <v>186</v>
      </c>
      <c r="C17" s="2">
        <v>0</v>
      </c>
      <c r="D17" s="2">
        <v>177</v>
      </c>
      <c r="E17" s="2">
        <v>0</v>
      </c>
      <c r="F17" s="2">
        <v>179</v>
      </c>
      <c r="G17" s="2">
        <v>0</v>
      </c>
      <c r="H17" s="2">
        <v>91.426000000000002</v>
      </c>
      <c r="I17" s="2">
        <v>81.736000000000004</v>
      </c>
      <c r="J17" s="2">
        <v>12</v>
      </c>
      <c r="K17" s="2">
        <v>0</v>
      </c>
      <c r="L17" s="2">
        <v>12</v>
      </c>
      <c r="M17" s="2">
        <v>12</v>
      </c>
      <c r="N17" s="2">
        <v>5</v>
      </c>
      <c r="O17" s="2">
        <v>7004.0259999999998</v>
      </c>
      <c r="P17" s="2">
        <v>4435.4709999999995</v>
      </c>
      <c r="Q17" s="2">
        <v>52</v>
      </c>
      <c r="R17" s="2">
        <v>2464.866</v>
      </c>
      <c r="S17" s="2">
        <v>30</v>
      </c>
      <c r="T17" s="2">
        <v>272.93200000000002</v>
      </c>
      <c r="U17" s="2">
        <v>0</v>
      </c>
      <c r="V17" s="2">
        <v>0</v>
      </c>
    </row>
    <row r="18" spans="1:22" x14ac:dyDescent="0.25">
      <c r="A18" s="3" t="s">
        <v>40</v>
      </c>
      <c r="B18" s="2">
        <v>23</v>
      </c>
      <c r="C18" s="2">
        <v>0</v>
      </c>
      <c r="D18" s="2">
        <v>31</v>
      </c>
      <c r="E18" s="2">
        <v>0</v>
      </c>
      <c r="F18" s="2">
        <v>28</v>
      </c>
      <c r="G18" s="2">
        <v>0</v>
      </c>
      <c r="H18" s="2">
        <v>14.382</v>
      </c>
      <c r="I18" s="2">
        <v>14.263</v>
      </c>
      <c r="J18" s="2">
        <v>15</v>
      </c>
      <c r="K18" s="2">
        <v>0</v>
      </c>
      <c r="L18" s="2">
        <v>15</v>
      </c>
      <c r="M18" s="2">
        <v>15</v>
      </c>
      <c r="N18" s="2">
        <v>7</v>
      </c>
      <c r="O18" s="2">
        <v>3115.0990000000002</v>
      </c>
      <c r="P18" s="2">
        <v>3077.027</v>
      </c>
      <c r="Q18" s="2">
        <v>18</v>
      </c>
      <c r="R18" s="2">
        <v>42.207000000000001</v>
      </c>
      <c r="S18" s="2">
        <v>16</v>
      </c>
      <c r="T18" s="2">
        <v>16.905999999999999</v>
      </c>
      <c r="U18" s="2">
        <v>0</v>
      </c>
      <c r="V18" s="2">
        <v>0</v>
      </c>
    </row>
    <row r="19" spans="1:22" x14ac:dyDescent="0.25">
      <c r="A19" s="3" t="s">
        <v>41</v>
      </c>
      <c r="B19" s="2">
        <v>30</v>
      </c>
      <c r="C19" s="2">
        <v>0</v>
      </c>
      <c r="D19" s="2">
        <v>130</v>
      </c>
      <c r="E19" s="2">
        <v>0</v>
      </c>
      <c r="F19" s="2">
        <v>97</v>
      </c>
      <c r="G19" s="2">
        <v>0</v>
      </c>
      <c r="H19" s="2">
        <v>37.417000000000002</v>
      </c>
      <c r="I19" s="2">
        <v>37.74</v>
      </c>
      <c r="J19" s="2">
        <v>8</v>
      </c>
      <c r="K19" s="2">
        <v>0</v>
      </c>
      <c r="L19" s="2">
        <v>2</v>
      </c>
      <c r="M19" s="2">
        <v>6</v>
      </c>
      <c r="N19" s="2">
        <v>2</v>
      </c>
      <c r="O19" s="2">
        <v>3684.22</v>
      </c>
      <c r="P19" s="2">
        <v>2317.36</v>
      </c>
      <c r="Q19" s="2">
        <v>18</v>
      </c>
      <c r="R19" s="2">
        <v>1391.7919999999999</v>
      </c>
      <c r="S19" s="2">
        <v>10</v>
      </c>
      <c r="T19" s="2">
        <v>1312.0360000000001</v>
      </c>
      <c r="U19" s="2">
        <v>0</v>
      </c>
      <c r="V19" s="2">
        <v>0</v>
      </c>
    </row>
    <row r="20" spans="1:22" x14ac:dyDescent="0.25">
      <c r="A20" s="3" t="s">
        <v>42</v>
      </c>
      <c r="B20" s="2">
        <v>4</v>
      </c>
      <c r="C20" s="2">
        <v>0</v>
      </c>
      <c r="D20" s="2">
        <v>81</v>
      </c>
      <c r="E20" s="2">
        <v>3</v>
      </c>
      <c r="F20" s="2">
        <v>67</v>
      </c>
      <c r="G20" s="2">
        <v>0</v>
      </c>
      <c r="H20" s="2">
        <v>27.54</v>
      </c>
      <c r="I20" s="2">
        <v>23.738</v>
      </c>
      <c r="J20" s="2">
        <v>25</v>
      </c>
      <c r="K20" s="2">
        <v>1</v>
      </c>
      <c r="L20" s="2">
        <v>24</v>
      </c>
      <c r="M20" s="2">
        <v>23</v>
      </c>
      <c r="N20" s="2">
        <v>13</v>
      </c>
      <c r="O20" s="2">
        <v>3083.2220000000002</v>
      </c>
      <c r="P20" s="2">
        <v>2253.4160000000002</v>
      </c>
      <c r="Q20" s="2">
        <v>58</v>
      </c>
      <c r="R20" s="2">
        <v>639.36699999999996</v>
      </c>
      <c r="S20" s="2">
        <v>29</v>
      </c>
      <c r="T20" s="2">
        <v>117.986</v>
      </c>
      <c r="U20" s="2">
        <v>0</v>
      </c>
      <c r="V20" s="2">
        <v>0</v>
      </c>
    </row>
    <row r="21" spans="1:22" x14ac:dyDescent="0.25">
      <c r="A21" s="3" t="s">
        <v>43</v>
      </c>
      <c r="B21" s="2">
        <v>14</v>
      </c>
      <c r="C21" s="2">
        <v>0</v>
      </c>
      <c r="D21" s="2">
        <v>13</v>
      </c>
      <c r="E21" s="2">
        <v>0</v>
      </c>
      <c r="F21" s="2">
        <v>13</v>
      </c>
      <c r="G21" s="2">
        <v>0</v>
      </c>
      <c r="H21" s="2">
        <v>6.9530000000000003</v>
      </c>
      <c r="I21" s="2">
        <v>6.4429999999999996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1636.9179999999999</v>
      </c>
      <c r="P21" s="2">
        <v>9.8559999999999999</v>
      </c>
      <c r="Q21" s="2">
        <v>14</v>
      </c>
      <c r="R21" s="2">
        <v>1627.0630000000001</v>
      </c>
      <c r="S21" s="2">
        <v>7</v>
      </c>
      <c r="T21" s="2">
        <v>254.94</v>
      </c>
      <c r="U21" s="2">
        <v>0</v>
      </c>
      <c r="V21" s="2">
        <v>0</v>
      </c>
    </row>
    <row r="22" spans="1:22" x14ac:dyDescent="0.25">
      <c r="A22" s="3" t="s">
        <v>44</v>
      </c>
      <c r="B22" s="2">
        <v>30</v>
      </c>
      <c r="C22" s="2">
        <v>0</v>
      </c>
      <c r="D22" s="2">
        <v>7</v>
      </c>
      <c r="E22" s="2">
        <v>2</v>
      </c>
      <c r="F22" s="2">
        <v>5</v>
      </c>
      <c r="G22" s="2">
        <v>0</v>
      </c>
      <c r="H22" s="2">
        <v>4.59</v>
      </c>
      <c r="I22" s="2">
        <v>0.68</v>
      </c>
      <c r="J22" s="2">
        <v>34</v>
      </c>
      <c r="K22" s="2">
        <v>5</v>
      </c>
      <c r="L22" s="2">
        <v>29</v>
      </c>
      <c r="M22" s="2">
        <v>12</v>
      </c>
      <c r="N22" s="2">
        <v>9</v>
      </c>
      <c r="O22" s="2">
        <v>28776.93</v>
      </c>
      <c r="P22" s="2">
        <v>21515.602999999999</v>
      </c>
      <c r="Q22" s="2">
        <v>11</v>
      </c>
      <c r="R22" s="2">
        <v>381.48200000000003</v>
      </c>
      <c r="S22" s="2">
        <v>3</v>
      </c>
      <c r="T22" s="2">
        <v>423.34899999999999</v>
      </c>
      <c r="U22" s="2">
        <v>1</v>
      </c>
      <c r="V22" s="2">
        <v>0</v>
      </c>
    </row>
    <row r="23" spans="1:22" x14ac:dyDescent="0.25">
      <c r="A23" s="3" t="s">
        <v>45</v>
      </c>
      <c r="B23" s="2">
        <v>31</v>
      </c>
      <c r="C23" s="2">
        <v>0</v>
      </c>
      <c r="D23" s="2">
        <v>426</v>
      </c>
      <c r="E23" s="2">
        <v>0</v>
      </c>
      <c r="F23" s="2">
        <v>426</v>
      </c>
      <c r="G23" s="2">
        <v>0</v>
      </c>
      <c r="H23" s="2">
        <v>188.97200000000001</v>
      </c>
      <c r="I23" s="2">
        <v>188.20699999999999</v>
      </c>
      <c r="J23" s="2">
        <v>4</v>
      </c>
      <c r="K23" s="2">
        <v>0</v>
      </c>
      <c r="L23" s="2">
        <v>0</v>
      </c>
      <c r="M23" s="2">
        <v>4</v>
      </c>
      <c r="N23" s="2">
        <v>2</v>
      </c>
      <c r="O23" s="2">
        <v>1359.152</v>
      </c>
      <c r="P23" s="2">
        <v>363.95600000000002</v>
      </c>
      <c r="Q23" s="2">
        <v>35</v>
      </c>
      <c r="R23" s="2">
        <v>995.19600000000003</v>
      </c>
      <c r="S23" s="2">
        <v>36</v>
      </c>
      <c r="T23" s="2">
        <v>1116.9359999999999</v>
      </c>
      <c r="U23" s="2">
        <v>2</v>
      </c>
      <c r="V23" s="2">
        <v>0</v>
      </c>
    </row>
    <row r="24" spans="1:22" x14ac:dyDescent="0.25">
      <c r="A24" s="3" t="s">
        <v>46</v>
      </c>
      <c r="B24" s="2">
        <v>18</v>
      </c>
      <c r="C24" s="2">
        <v>0</v>
      </c>
      <c r="D24" s="2">
        <v>73</v>
      </c>
      <c r="E24" s="2">
        <v>3</v>
      </c>
      <c r="F24" s="2">
        <v>70</v>
      </c>
      <c r="G24" s="2">
        <v>0</v>
      </c>
      <c r="H24" s="2">
        <v>31.574000000000002</v>
      </c>
      <c r="I24" s="2">
        <v>25.794</v>
      </c>
      <c r="J24" s="2">
        <v>10</v>
      </c>
      <c r="K24" s="2">
        <v>0</v>
      </c>
      <c r="L24" s="2">
        <v>1</v>
      </c>
      <c r="M24" s="2">
        <v>9</v>
      </c>
      <c r="N24" s="2">
        <v>8</v>
      </c>
      <c r="O24" s="2">
        <v>7577.9979999999996</v>
      </c>
      <c r="P24" s="2">
        <v>0</v>
      </c>
      <c r="Q24" s="2">
        <v>26</v>
      </c>
      <c r="R24" s="2">
        <v>4353.6239999999998</v>
      </c>
      <c r="S24" s="2">
        <v>23</v>
      </c>
      <c r="T24" s="2">
        <v>873.298</v>
      </c>
      <c r="U24" s="2">
        <v>0</v>
      </c>
      <c r="V24" s="2">
        <v>0</v>
      </c>
    </row>
    <row r="25" spans="1:22" x14ac:dyDescent="0.25">
      <c r="A25" s="3" t="s">
        <v>47</v>
      </c>
      <c r="B25" s="2">
        <v>20</v>
      </c>
      <c r="C25" s="2">
        <v>0</v>
      </c>
      <c r="D25" s="2">
        <v>104</v>
      </c>
      <c r="E25" s="2">
        <v>0</v>
      </c>
      <c r="F25" s="2">
        <v>97</v>
      </c>
      <c r="G25" s="2">
        <v>0</v>
      </c>
      <c r="H25" s="2">
        <v>25.254000000000001</v>
      </c>
      <c r="I25" s="2">
        <v>25.084</v>
      </c>
      <c r="J25" s="2">
        <v>35</v>
      </c>
      <c r="K25" s="2">
        <v>0</v>
      </c>
      <c r="L25" s="2">
        <v>35</v>
      </c>
      <c r="M25" s="2">
        <v>31</v>
      </c>
      <c r="N25" s="2">
        <v>17</v>
      </c>
      <c r="O25" s="2">
        <v>12058.27</v>
      </c>
      <c r="P25" s="2">
        <v>11725.87</v>
      </c>
      <c r="Q25" s="2">
        <v>23</v>
      </c>
      <c r="R25" s="2">
        <v>2153.8710000000001</v>
      </c>
      <c r="S25" s="2">
        <v>26</v>
      </c>
      <c r="T25" s="2">
        <v>363.76400000000001</v>
      </c>
      <c r="U25" s="2">
        <v>0</v>
      </c>
      <c r="V25" s="2">
        <v>0</v>
      </c>
    </row>
    <row r="26" spans="1:22" x14ac:dyDescent="0.25">
      <c r="A26" s="3" t="s">
        <v>48</v>
      </c>
      <c r="B26" s="2">
        <v>66</v>
      </c>
      <c r="C26" s="2">
        <v>0</v>
      </c>
      <c r="D26" s="2">
        <v>169</v>
      </c>
      <c r="E26" s="2">
        <v>0</v>
      </c>
      <c r="F26" s="2">
        <v>169</v>
      </c>
      <c r="G26" s="2">
        <v>0</v>
      </c>
      <c r="H26" s="2">
        <v>44.387</v>
      </c>
      <c r="I26" s="2">
        <v>42.856999999999999</v>
      </c>
      <c r="J26" s="2">
        <v>9</v>
      </c>
      <c r="K26" s="2">
        <v>7</v>
      </c>
      <c r="L26" s="2">
        <v>4</v>
      </c>
      <c r="M26" s="2">
        <v>9</v>
      </c>
      <c r="N26" s="2">
        <v>8</v>
      </c>
      <c r="O26" s="2">
        <v>13611.734</v>
      </c>
      <c r="P26" s="2">
        <v>0</v>
      </c>
      <c r="Q26" s="2">
        <v>64</v>
      </c>
      <c r="R26" s="2">
        <v>13611.734</v>
      </c>
      <c r="S26" s="2">
        <v>38</v>
      </c>
      <c r="T26" s="2">
        <v>186.071</v>
      </c>
      <c r="U26" s="2">
        <v>0</v>
      </c>
      <c r="V26" s="2">
        <v>1</v>
      </c>
    </row>
    <row r="27" spans="1:22" x14ac:dyDescent="0.25">
      <c r="A27" s="3" t="s">
        <v>49</v>
      </c>
      <c r="B27" s="2">
        <v>11</v>
      </c>
      <c r="C27" s="2">
        <v>0</v>
      </c>
      <c r="D27" s="2">
        <v>30</v>
      </c>
      <c r="E27" s="2">
        <v>8</v>
      </c>
      <c r="F27" s="2">
        <v>20</v>
      </c>
      <c r="G27" s="2">
        <v>0</v>
      </c>
      <c r="H27" s="2">
        <v>5.4909999999999997</v>
      </c>
      <c r="I27" s="2">
        <v>6.681</v>
      </c>
      <c r="J27" s="2">
        <v>11</v>
      </c>
      <c r="K27" s="2">
        <v>2</v>
      </c>
      <c r="L27" s="2">
        <v>9</v>
      </c>
      <c r="M27" s="2">
        <v>0</v>
      </c>
      <c r="N27" s="2">
        <v>1</v>
      </c>
      <c r="O27" s="2">
        <v>24422.115000000002</v>
      </c>
      <c r="P27" s="2">
        <v>24386.094000000001</v>
      </c>
      <c r="Q27" s="2">
        <v>3</v>
      </c>
      <c r="R27" s="2">
        <v>36.021999999999998</v>
      </c>
      <c r="S27" s="2">
        <v>2</v>
      </c>
      <c r="T27" s="2">
        <v>3.5209999999999999</v>
      </c>
      <c r="U27" s="2">
        <v>0</v>
      </c>
      <c r="V27" s="2">
        <v>0</v>
      </c>
    </row>
    <row r="28" spans="1:22" x14ac:dyDescent="0.25">
      <c r="A28" s="3" t="s">
        <v>50</v>
      </c>
      <c r="B28" s="2">
        <v>86</v>
      </c>
      <c r="C28" s="2">
        <v>0</v>
      </c>
      <c r="D28" s="2">
        <v>118</v>
      </c>
      <c r="E28" s="2">
        <v>0</v>
      </c>
      <c r="F28" s="2">
        <v>120</v>
      </c>
      <c r="G28" s="2">
        <v>0</v>
      </c>
      <c r="H28" s="2">
        <v>50.387999999999998</v>
      </c>
      <c r="I28" s="2">
        <v>39.116999999999997</v>
      </c>
      <c r="J28" s="2">
        <v>18</v>
      </c>
      <c r="K28" s="2">
        <v>0</v>
      </c>
      <c r="L28" s="2">
        <v>11</v>
      </c>
      <c r="M28" s="2">
        <v>7</v>
      </c>
      <c r="N28" s="2">
        <v>1</v>
      </c>
      <c r="O28" s="2">
        <v>11014.779</v>
      </c>
      <c r="P28" s="2">
        <v>7383.8490000000002</v>
      </c>
      <c r="Q28" s="2">
        <v>25</v>
      </c>
      <c r="R28" s="2">
        <v>3630.93</v>
      </c>
      <c r="S28" s="2">
        <v>34</v>
      </c>
      <c r="T28" s="2">
        <v>100.61499999999999</v>
      </c>
      <c r="U28" s="2">
        <v>0</v>
      </c>
      <c r="V28" s="2">
        <v>0</v>
      </c>
    </row>
    <row r="29" spans="1:22" x14ac:dyDescent="0.25">
      <c r="A29" s="3" t="s">
        <v>51</v>
      </c>
      <c r="B29" s="2">
        <v>50</v>
      </c>
      <c r="C29" s="2">
        <v>0</v>
      </c>
      <c r="D29" s="2">
        <v>138</v>
      </c>
      <c r="E29" s="2">
        <v>3</v>
      </c>
      <c r="F29" s="2">
        <v>135</v>
      </c>
      <c r="G29" s="2">
        <v>0</v>
      </c>
      <c r="H29" s="2">
        <v>58.921999999999997</v>
      </c>
      <c r="I29" s="2">
        <v>46.936999999999998</v>
      </c>
      <c r="J29" s="2">
        <v>8</v>
      </c>
      <c r="K29" s="2">
        <v>0</v>
      </c>
      <c r="L29" s="2">
        <v>8</v>
      </c>
      <c r="M29" s="2">
        <v>8</v>
      </c>
      <c r="N29" s="2">
        <v>4</v>
      </c>
      <c r="O29" s="2">
        <v>7087.4290000000001</v>
      </c>
      <c r="P29" s="2">
        <v>6598.424</v>
      </c>
      <c r="Q29" s="2">
        <v>46</v>
      </c>
      <c r="R29" s="2">
        <v>489.78199999999998</v>
      </c>
      <c r="S29" s="2">
        <v>28</v>
      </c>
      <c r="T29" s="2">
        <v>243.864</v>
      </c>
      <c r="U29" s="2">
        <v>0</v>
      </c>
      <c r="V29" s="2">
        <v>0</v>
      </c>
    </row>
    <row r="30" spans="1:22" x14ac:dyDescent="0.25">
      <c r="A30" s="3" t="s">
        <v>52</v>
      </c>
      <c r="B30" s="2">
        <v>19</v>
      </c>
      <c r="C30" s="2">
        <v>0</v>
      </c>
      <c r="D30" s="2">
        <v>217</v>
      </c>
      <c r="E30" s="2">
        <v>0</v>
      </c>
      <c r="F30" s="2">
        <v>217</v>
      </c>
      <c r="G30" s="2">
        <v>0</v>
      </c>
      <c r="H30" s="2">
        <v>47.021999999999998</v>
      </c>
      <c r="I30" s="2">
        <v>47.021999999999998</v>
      </c>
      <c r="J30" s="2">
        <v>4</v>
      </c>
      <c r="K30" s="2">
        <v>0</v>
      </c>
      <c r="L30" s="2">
        <v>4</v>
      </c>
      <c r="M30" s="2">
        <v>2</v>
      </c>
      <c r="N30" s="2">
        <v>2</v>
      </c>
      <c r="O30" s="2">
        <v>678.83399999999995</v>
      </c>
      <c r="P30" s="2">
        <v>439.82100000000003</v>
      </c>
      <c r="Q30" s="2">
        <v>10</v>
      </c>
      <c r="R30" s="2">
        <v>678.83399999999995</v>
      </c>
      <c r="S30" s="2">
        <v>6</v>
      </c>
      <c r="T30" s="2">
        <v>310.65600000000001</v>
      </c>
      <c r="U30" s="2">
        <v>0</v>
      </c>
      <c r="V30" s="2">
        <v>0</v>
      </c>
    </row>
    <row r="31" spans="1:22" x14ac:dyDescent="0.25">
      <c r="A31" s="3" t="s">
        <v>53</v>
      </c>
      <c r="B31" s="2">
        <v>59</v>
      </c>
      <c r="C31" s="2">
        <v>0</v>
      </c>
      <c r="D31" s="2">
        <v>87</v>
      </c>
      <c r="E31" s="2">
        <v>0</v>
      </c>
      <c r="F31" s="2">
        <v>90</v>
      </c>
      <c r="G31" s="2">
        <v>0</v>
      </c>
      <c r="H31" s="2">
        <v>42.024000000000001</v>
      </c>
      <c r="I31" s="2">
        <v>42.533999999999999</v>
      </c>
      <c r="J31" s="2">
        <v>32</v>
      </c>
      <c r="K31" s="2">
        <v>0</v>
      </c>
      <c r="L31" s="2">
        <v>3</v>
      </c>
      <c r="M31" s="2">
        <v>26</v>
      </c>
      <c r="N31" s="2">
        <v>23</v>
      </c>
      <c r="O31" s="2">
        <v>18740.100999999999</v>
      </c>
      <c r="P31" s="2">
        <v>18495.827000000001</v>
      </c>
      <c r="Q31" s="2">
        <v>37</v>
      </c>
      <c r="R31" s="2">
        <v>845.62099999999998</v>
      </c>
      <c r="S31" s="2">
        <v>37</v>
      </c>
      <c r="T31" s="2">
        <v>637.32899999999995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1</v>
      </c>
      <c r="E32" s="2">
        <v>0</v>
      </c>
      <c r="F32" s="2">
        <v>1</v>
      </c>
      <c r="G32" s="2">
        <v>0</v>
      </c>
      <c r="H32" s="2">
        <v>0.85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1</v>
      </c>
      <c r="T34" s="2">
        <v>3.427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7</v>
      </c>
      <c r="C35" s="2">
        <v>0</v>
      </c>
      <c r="D35" s="2">
        <v>2</v>
      </c>
      <c r="E35" s="2">
        <v>0</v>
      </c>
      <c r="F35" s="2">
        <v>2</v>
      </c>
      <c r="G35" s="2">
        <v>0</v>
      </c>
      <c r="H35" s="2">
        <v>0.54</v>
      </c>
      <c r="I35" s="2">
        <v>0.54</v>
      </c>
      <c r="J35" s="2">
        <v>5</v>
      </c>
      <c r="K35" s="2">
        <v>0</v>
      </c>
      <c r="L35" s="2">
        <v>5</v>
      </c>
      <c r="M35" s="2">
        <v>5</v>
      </c>
      <c r="N35" s="2">
        <v>5</v>
      </c>
      <c r="O35" s="2">
        <v>41285.875999999997</v>
      </c>
      <c r="P35" s="2">
        <v>0</v>
      </c>
      <c r="Q35" s="2">
        <v>3</v>
      </c>
      <c r="R35" s="2">
        <v>9315.9230000000007</v>
      </c>
      <c r="S35" s="2">
        <v>2</v>
      </c>
      <c r="T35" s="2">
        <v>34.055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973</v>
      </c>
      <c r="C36" s="8">
        <f t="shared" ref="C36:V36" si="0">SUM(C8:C35)</f>
        <v>0</v>
      </c>
      <c r="D36" s="8">
        <f t="shared" si="0"/>
        <v>3007</v>
      </c>
      <c r="E36" s="8">
        <f t="shared" si="0"/>
        <v>23</v>
      </c>
      <c r="F36" s="8">
        <f t="shared" si="0"/>
        <v>2892</v>
      </c>
      <c r="G36" s="8">
        <f t="shared" si="0"/>
        <v>0</v>
      </c>
      <c r="H36" s="8">
        <f t="shared" si="0"/>
        <v>1088.4569999999999</v>
      </c>
      <c r="I36" s="8">
        <f t="shared" si="0"/>
        <v>1023.6539999999999</v>
      </c>
      <c r="J36" s="8">
        <f t="shared" si="0"/>
        <v>383</v>
      </c>
      <c r="K36" s="8">
        <f t="shared" si="0"/>
        <v>17</v>
      </c>
      <c r="L36" s="8">
        <f t="shared" si="0"/>
        <v>313</v>
      </c>
      <c r="M36" s="8">
        <f t="shared" si="0"/>
        <v>291</v>
      </c>
      <c r="N36" s="8">
        <f t="shared" si="0"/>
        <v>215</v>
      </c>
      <c r="O36" s="8">
        <f t="shared" si="0"/>
        <v>316776.74099999998</v>
      </c>
      <c r="P36" s="8">
        <f t="shared" si="0"/>
        <v>137358.28099999999</v>
      </c>
      <c r="Q36" s="8">
        <f t="shared" si="0"/>
        <v>639</v>
      </c>
      <c r="R36" s="8">
        <f t="shared" si="0"/>
        <v>91846.618000000002</v>
      </c>
      <c r="S36" s="8">
        <f t="shared" si="0"/>
        <v>484</v>
      </c>
      <c r="T36" s="8">
        <f t="shared" si="0"/>
        <v>12197.912</v>
      </c>
      <c r="U36" s="8">
        <f t="shared" si="0"/>
        <v>4</v>
      </c>
      <c r="V36" s="8">
        <f t="shared" si="0"/>
        <v>1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79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18</v>
      </c>
      <c r="C8" s="2">
        <v>0</v>
      </c>
      <c r="D8" s="2">
        <v>41</v>
      </c>
      <c r="E8" s="2">
        <v>3</v>
      </c>
      <c r="F8" s="2">
        <v>45</v>
      </c>
      <c r="G8" s="2">
        <v>0</v>
      </c>
      <c r="H8" s="2">
        <v>25.347000000000001</v>
      </c>
      <c r="I8" s="2">
        <v>23.306999999999999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33</v>
      </c>
      <c r="P8" s="2">
        <v>0</v>
      </c>
      <c r="Q8" s="2">
        <v>1</v>
      </c>
      <c r="R8" s="2">
        <v>1</v>
      </c>
      <c r="S8" s="2">
        <v>1</v>
      </c>
      <c r="T8" s="2">
        <v>13.329000000000001</v>
      </c>
      <c r="U8" s="2">
        <v>0</v>
      </c>
      <c r="V8" s="2">
        <v>0</v>
      </c>
    </row>
    <row r="9" spans="1:22" x14ac:dyDescent="0.25">
      <c r="A9" s="3" t="s">
        <v>31</v>
      </c>
      <c r="B9" s="2">
        <v>18</v>
      </c>
      <c r="C9" s="2">
        <v>0</v>
      </c>
      <c r="D9" s="2">
        <v>274</v>
      </c>
      <c r="E9" s="2">
        <v>1</v>
      </c>
      <c r="F9" s="2">
        <v>269</v>
      </c>
      <c r="G9" s="2">
        <v>5</v>
      </c>
      <c r="H9" s="2">
        <v>132.32</v>
      </c>
      <c r="I9" s="2">
        <v>100.402</v>
      </c>
      <c r="J9" s="2">
        <v>2</v>
      </c>
      <c r="K9" s="2">
        <v>0</v>
      </c>
      <c r="L9" s="2">
        <v>2</v>
      </c>
      <c r="M9" s="2">
        <v>1</v>
      </c>
      <c r="N9" s="2">
        <v>0</v>
      </c>
      <c r="O9" s="2">
        <v>130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70</v>
      </c>
      <c r="C10" s="2">
        <v>0</v>
      </c>
      <c r="D10" s="2">
        <v>42</v>
      </c>
      <c r="E10" s="2">
        <v>1</v>
      </c>
      <c r="F10" s="2">
        <v>37</v>
      </c>
      <c r="G10" s="2">
        <v>0</v>
      </c>
      <c r="H10" s="2">
        <v>11.407</v>
      </c>
      <c r="I10" s="2">
        <v>11.407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</v>
      </c>
      <c r="P10" s="2">
        <v>0</v>
      </c>
      <c r="Q10" s="2">
        <v>1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7</v>
      </c>
      <c r="C11" s="2">
        <v>0</v>
      </c>
      <c r="D11" s="2">
        <v>37</v>
      </c>
      <c r="E11" s="2">
        <v>1</v>
      </c>
      <c r="F11" s="2">
        <v>36</v>
      </c>
      <c r="G11" s="2">
        <v>21</v>
      </c>
      <c r="H11" s="2">
        <v>1.7849999999999999</v>
      </c>
      <c r="I11" s="2">
        <v>1.7849999999999999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17</v>
      </c>
      <c r="C12" s="2">
        <v>0</v>
      </c>
      <c r="D12" s="2">
        <v>183</v>
      </c>
      <c r="E12" s="2">
        <v>0</v>
      </c>
      <c r="F12" s="2">
        <v>183</v>
      </c>
      <c r="G12" s="2">
        <v>0</v>
      </c>
      <c r="H12" s="2">
        <v>28.782</v>
      </c>
      <c r="I12" s="2">
        <v>28.224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466</v>
      </c>
      <c r="P12" s="2">
        <v>0</v>
      </c>
      <c r="Q12" s="2">
        <v>1</v>
      </c>
      <c r="R12" s="2">
        <v>466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9</v>
      </c>
      <c r="C13" s="2">
        <v>0</v>
      </c>
      <c r="D13" s="2">
        <v>53</v>
      </c>
      <c r="E13" s="2">
        <v>0</v>
      </c>
      <c r="F13" s="2">
        <v>53</v>
      </c>
      <c r="G13" s="2">
        <v>0</v>
      </c>
      <c r="H13" s="2">
        <v>8.1940000000000008</v>
      </c>
      <c r="I13" s="2">
        <v>8.1940000000000008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3</v>
      </c>
      <c r="C14" s="2">
        <v>0</v>
      </c>
      <c r="D14" s="2">
        <v>27</v>
      </c>
      <c r="E14" s="2">
        <v>4</v>
      </c>
      <c r="F14" s="2">
        <v>26</v>
      </c>
      <c r="G14" s="2">
        <v>0</v>
      </c>
      <c r="H14" s="2">
        <v>3.774</v>
      </c>
      <c r="I14" s="2">
        <v>4.7770000000000001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61</v>
      </c>
      <c r="C15" s="2">
        <v>0</v>
      </c>
      <c r="D15" s="2">
        <v>58</v>
      </c>
      <c r="E15" s="2">
        <v>2</v>
      </c>
      <c r="F15" s="2">
        <v>68</v>
      </c>
      <c r="G15" s="2">
        <v>0</v>
      </c>
      <c r="H15" s="2">
        <v>15.249000000000001</v>
      </c>
      <c r="I15" s="2">
        <v>15.249000000000001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1.44</v>
      </c>
      <c r="P15" s="2">
        <v>0</v>
      </c>
      <c r="Q15" s="2">
        <v>5</v>
      </c>
      <c r="R15" s="2">
        <v>1.44</v>
      </c>
      <c r="S15" s="2">
        <v>6</v>
      </c>
      <c r="T15" s="2">
        <v>2.35</v>
      </c>
      <c r="U15" s="2">
        <v>0</v>
      </c>
      <c r="V15" s="2">
        <v>0</v>
      </c>
    </row>
    <row r="16" spans="1:22" x14ac:dyDescent="0.25">
      <c r="A16" s="3" t="s">
        <v>38</v>
      </c>
      <c r="B16" s="2">
        <v>1</v>
      </c>
      <c r="C16" s="2">
        <v>0</v>
      </c>
      <c r="D16" s="2">
        <v>23</v>
      </c>
      <c r="E16" s="2">
        <v>1</v>
      </c>
      <c r="F16" s="2">
        <v>22</v>
      </c>
      <c r="G16" s="2">
        <v>0</v>
      </c>
      <c r="H16" s="2">
        <v>3.57</v>
      </c>
      <c r="I16" s="2">
        <v>3.1179999999999999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135</v>
      </c>
      <c r="C17" s="2">
        <v>0</v>
      </c>
      <c r="D17" s="2">
        <v>66</v>
      </c>
      <c r="E17" s="2">
        <v>1</v>
      </c>
      <c r="F17" s="2">
        <v>74</v>
      </c>
      <c r="G17" s="2">
        <v>0</v>
      </c>
      <c r="H17" s="2">
        <v>23.748999999999999</v>
      </c>
      <c r="I17" s="2">
        <v>22.559000000000001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240</v>
      </c>
      <c r="P17" s="2">
        <v>0</v>
      </c>
      <c r="Q17" s="2">
        <v>1</v>
      </c>
      <c r="R17" s="2">
        <v>240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9</v>
      </c>
      <c r="C18" s="2">
        <v>0</v>
      </c>
      <c r="D18" s="2">
        <v>44</v>
      </c>
      <c r="E18" s="2">
        <v>1</v>
      </c>
      <c r="F18" s="2">
        <v>46</v>
      </c>
      <c r="G18" s="2">
        <v>0</v>
      </c>
      <c r="H18" s="2">
        <v>8.9420000000000002</v>
      </c>
      <c r="I18" s="2">
        <v>8.67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35</v>
      </c>
      <c r="C19" s="2">
        <v>0</v>
      </c>
      <c r="D19" s="2">
        <v>69</v>
      </c>
      <c r="E19" s="2">
        <v>8</v>
      </c>
      <c r="F19" s="2">
        <v>86</v>
      </c>
      <c r="G19" s="2">
        <v>0</v>
      </c>
      <c r="H19" s="2">
        <v>25.091999999999999</v>
      </c>
      <c r="I19" s="2">
        <v>21.827999999999999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136</v>
      </c>
      <c r="P19" s="2">
        <v>0</v>
      </c>
      <c r="Q19" s="2">
        <v>3</v>
      </c>
      <c r="R19" s="2">
        <v>104</v>
      </c>
      <c r="S19" s="2">
        <v>2</v>
      </c>
      <c r="T19" s="2">
        <v>64</v>
      </c>
      <c r="U19" s="2">
        <v>0</v>
      </c>
      <c r="V19" s="2">
        <v>0</v>
      </c>
    </row>
    <row r="20" spans="1:22" x14ac:dyDescent="0.25">
      <c r="A20" s="3" t="s">
        <v>42</v>
      </c>
      <c r="B20" s="2">
        <v>6</v>
      </c>
      <c r="C20" s="2">
        <v>0</v>
      </c>
      <c r="D20" s="2">
        <v>33</v>
      </c>
      <c r="E20" s="2">
        <v>1</v>
      </c>
      <c r="F20" s="2">
        <v>32</v>
      </c>
      <c r="G20" s="2">
        <v>0</v>
      </c>
      <c r="H20" s="2">
        <v>11.593999999999999</v>
      </c>
      <c r="I20" s="2">
        <v>4.4029999999999996</v>
      </c>
      <c r="J20" s="2">
        <v>2</v>
      </c>
      <c r="K20" s="2">
        <v>0</v>
      </c>
      <c r="L20" s="2">
        <v>2</v>
      </c>
      <c r="M20" s="2">
        <v>2</v>
      </c>
      <c r="N20" s="2">
        <v>0</v>
      </c>
      <c r="O20" s="2">
        <v>14</v>
      </c>
      <c r="P20" s="2">
        <v>0</v>
      </c>
      <c r="Q20" s="2">
        <v>3</v>
      </c>
      <c r="R20" s="2">
        <v>18</v>
      </c>
      <c r="S20" s="2">
        <v>1</v>
      </c>
      <c r="T20" s="2">
        <v>14</v>
      </c>
      <c r="U20" s="2">
        <v>0</v>
      </c>
      <c r="V20" s="2">
        <v>0</v>
      </c>
    </row>
    <row r="21" spans="1:22" x14ac:dyDescent="0.25">
      <c r="A21" s="3" t="s">
        <v>43</v>
      </c>
      <c r="B21" s="2">
        <v>41</v>
      </c>
      <c r="C21" s="2">
        <v>0</v>
      </c>
      <c r="D21" s="2">
        <v>52</v>
      </c>
      <c r="E21" s="2">
        <v>8</v>
      </c>
      <c r="F21" s="2">
        <v>44</v>
      </c>
      <c r="G21" s="2">
        <v>0</v>
      </c>
      <c r="H21" s="2">
        <v>12.002000000000001</v>
      </c>
      <c r="I21" s="2">
        <v>12.002000000000001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27</v>
      </c>
      <c r="C22" s="2">
        <v>0</v>
      </c>
      <c r="D22" s="2">
        <v>31</v>
      </c>
      <c r="E22" s="2">
        <v>8</v>
      </c>
      <c r="F22" s="2">
        <v>24</v>
      </c>
      <c r="G22" s="2">
        <v>1</v>
      </c>
      <c r="H22" s="2">
        <v>8.3979999999999997</v>
      </c>
      <c r="I22" s="2">
        <v>2.21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80</v>
      </c>
      <c r="P22" s="2">
        <v>0</v>
      </c>
      <c r="Q22" s="2">
        <v>2</v>
      </c>
      <c r="R22" s="2">
        <v>80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22</v>
      </c>
      <c r="C23" s="2">
        <v>0</v>
      </c>
      <c r="D23" s="2">
        <v>59</v>
      </c>
      <c r="E23" s="2">
        <v>0</v>
      </c>
      <c r="F23" s="2">
        <v>59</v>
      </c>
      <c r="G23" s="2">
        <v>0</v>
      </c>
      <c r="H23" s="2">
        <v>17.527000000000001</v>
      </c>
      <c r="I23" s="2">
        <v>17.527000000000001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5</v>
      </c>
      <c r="C24" s="2">
        <v>0</v>
      </c>
      <c r="D24" s="2">
        <v>76</v>
      </c>
      <c r="E24" s="2">
        <v>2</v>
      </c>
      <c r="F24" s="2">
        <v>86</v>
      </c>
      <c r="G24" s="2">
        <v>0</v>
      </c>
      <c r="H24" s="2">
        <v>39.167999999999999</v>
      </c>
      <c r="I24" s="2">
        <v>35.003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0</v>
      </c>
      <c r="Q24" s="2">
        <v>1</v>
      </c>
      <c r="R24" s="2">
        <v>32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5</v>
      </c>
      <c r="C25" s="2">
        <v>0</v>
      </c>
      <c r="D25" s="2">
        <v>133</v>
      </c>
      <c r="E25" s="2">
        <v>6</v>
      </c>
      <c r="F25" s="2">
        <v>134</v>
      </c>
      <c r="G25" s="2">
        <v>3</v>
      </c>
      <c r="H25" s="2">
        <v>27.603000000000002</v>
      </c>
      <c r="I25" s="2">
        <v>24.861000000000001</v>
      </c>
      <c r="J25" s="2">
        <v>1</v>
      </c>
      <c r="K25" s="2">
        <v>0</v>
      </c>
      <c r="L25" s="2">
        <v>1</v>
      </c>
      <c r="M25" s="2">
        <v>1</v>
      </c>
      <c r="N25" s="2">
        <v>0</v>
      </c>
      <c r="O25" s="2">
        <v>194.71199999999999</v>
      </c>
      <c r="P25" s="2">
        <v>162.71199999999999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218</v>
      </c>
      <c r="C26" s="2">
        <v>0</v>
      </c>
      <c r="D26" s="2">
        <v>261</v>
      </c>
      <c r="E26" s="2">
        <v>0</v>
      </c>
      <c r="F26" s="2">
        <v>261</v>
      </c>
      <c r="G26" s="2">
        <v>64</v>
      </c>
      <c r="H26" s="2">
        <v>30.818999999999999</v>
      </c>
      <c r="I26" s="2">
        <v>31.669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2</v>
      </c>
      <c r="R26" s="2">
        <v>2</v>
      </c>
      <c r="S26" s="2">
        <v>2</v>
      </c>
      <c r="T26" s="2">
        <v>6.29</v>
      </c>
      <c r="U26" s="2">
        <v>0</v>
      </c>
      <c r="V26" s="2">
        <v>0</v>
      </c>
    </row>
    <row r="27" spans="1:22" x14ac:dyDescent="0.25">
      <c r="A27" s="3" t="s">
        <v>49</v>
      </c>
      <c r="B27" s="2">
        <v>48</v>
      </c>
      <c r="C27" s="2">
        <v>0</v>
      </c>
      <c r="D27" s="2">
        <v>47</v>
      </c>
      <c r="E27" s="2">
        <v>2</v>
      </c>
      <c r="F27" s="2">
        <v>44</v>
      </c>
      <c r="G27" s="2">
        <v>0</v>
      </c>
      <c r="H27" s="2">
        <v>4.9470000000000001</v>
      </c>
      <c r="I27" s="2">
        <v>5.4569999999999999</v>
      </c>
      <c r="J27" s="2">
        <v>2</v>
      </c>
      <c r="K27" s="2">
        <v>0</v>
      </c>
      <c r="L27" s="2">
        <v>2</v>
      </c>
      <c r="M27" s="2">
        <v>0</v>
      </c>
      <c r="N27" s="2">
        <v>0</v>
      </c>
      <c r="O27" s="2">
        <v>72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47</v>
      </c>
      <c r="C28" s="2">
        <v>0</v>
      </c>
      <c r="D28" s="2">
        <v>62</v>
      </c>
      <c r="E28" s="2">
        <v>0</v>
      </c>
      <c r="F28" s="2">
        <v>62</v>
      </c>
      <c r="G28" s="2">
        <v>0</v>
      </c>
      <c r="H28" s="2">
        <v>9.9789999999999992</v>
      </c>
      <c r="I28" s="2">
        <v>6.4770000000000003</v>
      </c>
      <c r="J28" s="2">
        <v>1</v>
      </c>
      <c r="K28" s="2">
        <v>0</v>
      </c>
      <c r="L28" s="2">
        <v>1</v>
      </c>
      <c r="M28" s="2">
        <v>0</v>
      </c>
      <c r="N28" s="2">
        <v>0</v>
      </c>
      <c r="O28" s="2">
        <v>96</v>
      </c>
      <c r="P28" s="2">
        <v>96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69</v>
      </c>
      <c r="C29" s="2">
        <v>0</v>
      </c>
      <c r="D29" s="2">
        <v>56</v>
      </c>
      <c r="E29" s="2">
        <v>0</v>
      </c>
      <c r="F29" s="2">
        <v>55</v>
      </c>
      <c r="G29" s="2">
        <v>0</v>
      </c>
      <c r="H29" s="2">
        <v>10.981999999999999</v>
      </c>
      <c r="I29" s="2">
        <v>18.138999999999999</v>
      </c>
      <c r="J29" s="2">
        <v>2</v>
      </c>
      <c r="K29" s="2">
        <v>0</v>
      </c>
      <c r="L29" s="2">
        <v>2</v>
      </c>
      <c r="M29" s="2">
        <v>1</v>
      </c>
      <c r="N29" s="2">
        <v>1</v>
      </c>
      <c r="O29" s="2">
        <v>316.3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31</v>
      </c>
      <c r="C30" s="2">
        <v>0</v>
      </c>
      <c r="D30" s="2">
        <v>51</v>
      </c>
      <c r="E30" s="2">
        <v>7</v>
      </c>
      <c r="F30" s="2">
        <v>47</v>
      </c>
      <c r="G30" s="2">
        <v>0</v>
      </c>
      <c r="H30" s="2">
        <v>12.58</v>
      </c>
      <c r="I30" s="2">
        <v>12.58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15.145</v>
      </c>
      <c r="U30" s="2">
        <v>0</v>
      </c>
      <c r="V30" s="2">
        <v>0</v>
      </c>
    </row>
    <row r="31" spans="1:22" x14ac:dyDescent="0.25">
      <c r="A31" s="3" t="s">
        <v>53</v>
      </c>
      <c r="B31" s="2">
        <v>34</v>
      </c>
      <c r="C31" s="2">
        <v>0</v>
      </c>
      <c r="D31" s="2">
        <v>21</v>
      </c>
      <c r="E31" s="2">
        <v>5</v>
      </c>
      <c r="F31" s="2">
        <v>35</v>
      </c>
      <c r="G31" s="2">
        <v>0</v>
      </c>
      <c r="H31" s="2">
        <v>18.155999999999999</v>
      </c>
      <c r="I31" s="2">
        <v>13.396000000000001</v>
      </c>
      <c r="J31" s="2">
        <v>2</v>
      </c>
      <c r="K31" s="2">
        <v>0</v>
      </c>
      <c r="L31" s="2">
        <v>0</v>
      </c>
      <c r="M31" s="2">
        <v>2</v>
      </c>
      <c r="N31" s="2">
        <v>2</v>
      </c>
      <c r="O31" s="2">
        <v>320</v>
      </c>
      <c r="P31" s="2">
        <v>260</v>
      </c>
      <c r="Q31" s="2">
        <v>3</v>
      </c>
      <c r="R31" s="2">
        <v>60</v>
      </c>
      <c r="S31" s="2">
        <v>3</v>
      </c>
      <c r="T31" s="2">
        <v>82.561999999999998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2</v>
      </c>
      <c r="E32" s="2">
        <v>1</v>
      </c>
      <c r="F32" s="2">
        <v>1</v>
      </c>
      <c r="G32" s="2">
        <v>0</v>
      </c>
      <c r="H32" s="2">
        <v>0.40799999999999997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8</v>
      </c>
      <c r="E34" s="2">
        <v>0</v>
      </c>
      <c r="F34" s="2">
        <v>8</v>
      </c>
      <c r="G34" s="2">
        <v>0</v>
      </c>
      <c r="H34" s="2">
        <v>0.81599999999999995</v>
      </c>
      <c r="I34" s="2">
        <v>0.81599999999999995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2</v>
      </c>
      <c r="E35" s="2">
        <v>1</v>
      </c>
      <c r="F35" s="2">
        <v>1</v>
      </c>
      <c r="G35" s="2">
        <v>0</v>
      </c>
      <c r="H35" s="2">
        <v>1.7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1444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ht="15.75" customHeight="1" x14ac:dyDescent="0.25">
      <c r="A36" s="7" t="s">
        <v>15</v>
      </c>
      <c r="B36" s="8">
        <f>SUM(B8:B35)</f>
        <v>940</v>
      </c>
      <c r="C36" s="8">
        <f t="shared" ref="C36:V36" si="0">SUM(C8:C35)</f>
        <v>0</v>
      </c>
      <c r="D36" s="8">
        <f t="shared" si="0"/>
        <v>1811</v>
      </c>
      <c r="E36" s="8">
        <f t="shared" si="0"/>
        <v>64</v>
      </c>
      <c r="F36" s="8">
        <f t="shared" si="0"/>
        <v>1838</v>
      </c>
      <c r="G36" s="8">
        <f t="shared" si="0"/>
        <v>94</v>
      </c>
      <c r="H36" s="8">
        <f t="shared" si="0"/>
        <v>494.89</v>
      </c>
      <c r="I36" s="8">
        <f t="shared" si="0"/>
        <v>434.05999999999983</v>
      </c>
      <c r="J36" s="8">
        <f t="shared" si="0"/>
        <v>14</v>
      </c>
      <c r="K36" s="8">
        <f t="shared" si="0"/>
        <v>0</v>
      </c>
      <c r="L36" s="8">
        <f t="shared" si="0"/>
        <v>11</v>
      </c>
      <c r="M36" s="8">
        <f t="shared" si="0"/>
        <v>8</v>
      </c>
      <c r="N36" s="8">
        <f t="shared" si="0"/>
        <v>3</v>
      </c>
      <c r="O36" s="8">
        <f t="shared" si="0"/>
        <v>3581.4520000000002</v>
      </c>
      <c r="P36" s="8">
        <f t="shared" si="0"/>
        <v>518.71199999999999</v>
      </c>
      <c r="Q36" s="8">
        <f t="shared" si="0"/>
        <v>23</v>
      </c>
      <c r="R36" s="8">
        <f t="shared" si="0"/>
        <v>1007.44</v>
      </c>
      <c r="S36" s="8">
        <f t="shared" si="0"/>
        <v>15</v>
      </c>
      <c r="T36" s="8">
        <f t="shared" si="0"/>
        <v>197.67599999999999</v>
      </c>
      <c r="U36" s="8">
        <f t="shared" si="0"/>
        <v>0</v>
      </c>
      <c r="V36" s="8">
        <f t="shared" si="0"/>
        <v>0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80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17</v>
      </c>
      <c r="E8" s="2">
        <v>2</v>
      </c>
      <c r="F8" s="2">
        <v>21</v>
      </c>
      <c r="G8" s="2">
        <v>0</v>
      </c>
      <c r="H8" s="2">
        <v>12.682</v>
      </c>
      <c r="I8" s="2">
        <v>10.641999999999999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33</v>
      </c>
      <c r="P8" s="2">
        <v>0</v>
      </c>
      <c r="Q8" s="2">
        <v>1</v>
      </c>
      <c r="R8" s="2">
        <v>1</v>
      </c>
      <c r="S8" s="2">
        <v>1</v>
      </c>
      <c r="T8" s="2">
        <v>13.329000000000001</v>
      </c>
      <c r="U8" s="2">
        <v>0</v>
      </c>
      <c r="V8" s="2">
        <v>0</v>
      </c>
    </row>
    <row r="9" spans="1:22" x14ac:dyDescent="0.25">
      <c r="A9" s="3" t="s">
        <v>31</v>
      </c>
      <c r="B9" s="2">
        <v>10</v>
      </c>
      <c r="C9" s="2">
        <v>0</v>
      </c>
      <c r="D9" s="2">
        <v>15</v>
      </c>
      <c r="E9" s="2">
        <v>0</v>
      </c>
      <c r="F9" s="2">
        <v>15</v>
      </c>
      <c r="G9" s="2">
        <v>0</v>
      </c>
      <c r="H9" s="2">
        <v>2.8730000000000002</v>
      </c>
      <c r="I9" s="2">
        <v>2.8730000000000002</v>
      </c>
      <c r="J9" s="2">
        <v>1</v>
      </c>
      <c r="K9" s="2">
        <v>0</v>
      </c>
      <c r="L9" s="2">
        <v>1</v>
      </c>
      <c r="M9" s="2">
        <v>1</v>
      </c>
      <c r="N9" s="2">
        <v>0</v>
      </c>
      <c r="O9" s="2">
        <v>130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31</v>
      </c>
      <c r="C10" s="2">
        <v>0</v>
      </c>
      <c r="D10" s="2">
        <v>30</v>
      </c>
      <c r="E10" s="2">
        <v>1</v>
      </c>
      <c r="F10" s="2">
        <v>29</v>
      </c>
      <c r="G10" s="2">
        <v>0</v>
      </c>
      <c r="H10" s="2">
        <v>5.9669999999999996</v>
      </c>
      <c r="I10" s="2">
        <v>5.9669999999999996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</v>
      </c>
      <c r="P10" s="2">
        <v>0</v>
      </c>
      <c r="Q10" s="2">
        <v>1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3</v>
      </c>
      <c r="E11" s="2">
        <v>0</v>
      </c>
      <c r="F11" s="2">
        <v>3</v>
      </c>
      <c r="G11" s="2">
        <v>0</v>
      </c>
      <c r="H11" s="2">
        <v>0.34</v>
      </c>
      <c r="I11" s="2">
        <v>0.34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160</v>
      </c>
      <c r="E12" s="2">
        <v>0</v>
      </c>
      <c r="F12" s="2">
        <v>160</v>
      </c>
      <c r="G12" s="2">
        <v>0</v>
      </c>
      <c r="H12" s="2">
        <v>22.808</v>
      </c>
      <c r="I12" s="2">
        <v>23.61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45</v>
      </c>
      <c r="E13" s="2">
        <v>0</v>
      </c>
      <c r="F13" s="2">
        <v>45</v>
      </c>
      <c r="G13" s="2">
        <v>0</v>
      </c>
      <c r="H13" s="2">
        <v>4.9640000000000004</v>
      </c>
      <c r="I13" s="2">
        <v>4.9640000000000004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25</v>
      </c>
      <c r="E14" s="2">
        <v>3</v>
      </c>
      <c r="F14" s="2">
        <v>25</v>
      </c>
      <c r="G14" s="2">
        <v>0</v>
      </c>
      <c r="H14" s="2">
        <v>3.5190000000000001</v>
      </c>
      <c r="I14" s="2">
        <v>3.4169999999999998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47</v>
      </c>
      <c r="C15" s="2">
        <v>0</v>
      </c>
      <c r="D15" s="2">
        <v>48</v>
      </c>
      <c r="E15" s="2">
        <v>0</v>
      </c>
      <c r="F15" s="2">
        <v>60</v>
      </c>
      <c r="G15" s="2">
        <v>0</v>
      </c>
      <c r="H15" s="2">
        <v>9.2989999999999995</v>
      </c>
      <c r="I15" s="2">
        <v>9.2989999999999995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1</v>
      </c>
      <c r="E16" s="2">
        <v>0</v>
      </c>
      <c r="F16" s="2">
        <v>1</v>
      </c>
      <c r="G16" s="2">
        <v>0</v>
      </c>
      <c r="H16" s="2">
        <v>0.10199999999999999</v>
      </c>
      <c r="I16" s="2">
        <v>0.20399999999999999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72</v>
      </c>
      <c r="C17" s="2">
        <v>0</v>
      </c>
      <c r="D17" s="2">
        <v>55</v>
      </c>
      <c r="E17" s="2">
        <v>1</v>
      </c>
      <c r="F17" s="2">
        <v>62</v>
      </c>
      <c r="G17" s="2">
        <v>0</v>
      </c>
      <c r="H17" s="2">
        <v>19.04</v>
      </c>
      <c r="I17" s="2">
        <v>19.04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240</v>
      </c>
      <c r="P17" s="2">
        <v>0</v>
      </c>
      <c r="Q17" s="2">
        <v>1</v>
      </c>
      <c r="R17" s="2">
        <v>240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10</v>
      </c>
      <c r="E18" s="2">
        <v>1</v>
      </c>
      <c r="F18" s="2">
        <v>11</v>
      </c>
      <c r="G18" s="2">
        <v>0</v>
      </c>
      <c r="H18" s="2">
        <v>1.7170000000000001</v>
      </c>
      <c r="I18" s="2">
        <v>1.581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1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59</v>
      </c>
      <c r="E19" s="2">
        <v>5</v>
      </c>
      <c r="F19" s="2">
        <v>79</v>
      </c>
      <c r="G19" s="2">
        <v>0</v>
      </c>
      <c r="H19" s="2">
        <v>23.035</v>
      </c>
      <c r="I19" s="2">
        <v>20.026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96</v>
      </c>
      <c r="P19" s="2">
        <v>0</v>
      </c>
      <c r="Q19" s="2">
        <v>2</v>
      </c>
      <c r="R19" s="2">
        <v>64</v>
      </c>
      <c r="S19" s="2">
        <v>2</v>
      </c>
      <c r="T19" s="2">
        <v>64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30</v>
      </c>
      <c r="E20" s="2">
        <v>1</v>
      </c>
      <c r="F20" s="2">
        <v>29</v>
      </c>
      <c r="G20" s="2">
        <v>0</v>
      </c>
      <c r="H20" s="2">
        <v>4.2839999999999998</v>
      </c>
      <c r="I20" s="2">
        <v>3.8929999999999998</v>
      </c>
      <c r="J20" s="2">
        <v>2</v>
      </c>
      <c r="K20" s="2">
        <v>0</v>
      </c>
      <c r="L20" s="2">
        <v>2</v>
      </c>
      <c r="M20" s="2">
        <v>2</v>
      </c>
      <c r="N20" s="2">
        <v>0</v>
      </c>
      <c r="O20" s="2">
        <v>14</v>
      </c>
      <c r="P20" s="2">
        <v>0</v>
      </c>
      <c r="Q20" s="2">
        <v>3</v>
      </c>
      <c r="R20" s="2">
        <v>18</v>
      </c>
      <c r="S20" s="2">
        <v>1</v>
      </c>
      <c r="T20" s="2">
        <v>14</v>
      </c>
      <c r="U20" s="2">
        <v>0</v>
      </c>
      <c r="V20" s="2">
        <v>0</v>
      </c>
    </row>
    <row r="21" spans="1:22" x14ac:dyDescent="0.25">
      <c r="A21" s="3" t="s">
        <v>43</v>
      </c>
      <c r="B21" s="2">
        <v>3</v>
      </c>
      <c r="C21" s="2">
        <v>0</v>
      </c>
      <c r="D21" s="2">
        <v>3</v>
      </c>
      <c r="E21" s="2">
        <v>0</v>
      </c>
      <c r="F21" s="2">
        <v>3</v>
      </c>
      <c r="G21" s="2">
        <v>0</v>
      </c>
      <c r="H21" s="2">
        <v>1.36</v>
      </c>
      <c r="I21" s="2">
        <v>0.85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9</v>
      </c>
      <c r="C22" s="2">
        <v>0</v>
      </c>
      <c r="D22" s="2">
        <v>16</v>
      </c>
      <c r="E22" s="2">
        <v>8</v>
      </c>
      <c r="F22" s="2">
        <v>8</v>
      </c>
      <c r="G22" s="2">
        <v>0</v>
      </c>
      <c r="H22" s="2">
        <v>5.4059999999999997</v>
      </c>
      <c r="I22" s="2">
        <v>1.258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80</v>
      </c>
      <c r="P22" s="2">
        <v>0</v>
      </c>
      <c r="Q22" s="2">
        <v>2</v>
      </c>
      <c r="R22" s="2">
        <v>80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36</v>
      </c>
      <c r="E23" s="2">
        <v>0</v>
      </c>
      <c r="F23" s="2">
        <v>36</v>
      </c>
      <c r="G23" s="2">
        <v>0</v>
      </c>
      <c r="H23" s="2">
        <v>3.6720000000000002</v>
      </c>
      <c r="I23" s="2">
        <v>3.6720000000000002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72</v>
      </c>
      <c r="E24" s="2">
        <v>2</v>
      </c>
      <c r="F24" s="2">
        <v>81</v>
      </c>
      <c r="G24" s="2">
        <v>0</v>
      </c>
      <c r="H24" s="2">
        <v>29.648</v>
      </c>
      <c r="I24" s="2">
        <v>25.483000000000001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0</v>
      </c>
      <c r="Q24" s="2">
        <v>1</v>
      </c>
      <c r="R24" s="2">
        <v>32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63</v>
      </c>
      <c r="C25" s="2">
        <v>0</v>
      </c>
      <c r="D25" s="2">
        <v>123</v>
      </c>
      <c r="E25" s="2">
        <v>2</v>
      </c>
      <c r="F25" s="2">
        <v>128</v>
      </c>
      <c r="G25" s="2">
        <v>3</v>
      </c>
      <c r="H25" s="2">
        <v>24.863</v>
      </c>
      <c r="I25" s="2">
        <v>22.721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32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186</v>
      </c>
      <c r="C26" s="2">
        <v>0</v>
      </c>
      <c r="D26" s="2">
        <v>216</v>
      </c>
      <c r="E26" s="2">
        <v>0</v>
      </c>
      <c r="F26" s="2">
        <v>216</v>
      </c>
      <c r="G26" s="2">
        <v>64</v>
      </c>
      <c r="H26" s="2">
        <v>13.515000000000001</v>
      </c>
      <c r="I26" s="2">
        <v>13.515000000000001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2</v>
      </c>
      <c r="R26" s="2">
        <v>2</v>
      </c>
      <c r="S26" s="2">
        <v>2</v>
      </c>
      <c r="T26" s="2">
        <v>6.29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39</v>
      </c>
      <c r="E27" s="2">
        <v>0</v>
      </c>
      <c r="F27" s="2">
        <v>39</v>
      </c>
      <c r="G27" s="2">
        <v>0</v>
      </c>
      <c r="H27" s="2">
        <v>4.1139999999999999</v>
      </c>
      <c r="I27" s="2">
        <v>4.8280000000000003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31</v>
      </c>
      <c r="C28" s="2">
        <v>0</v>
      </c>
      <c r="D28" s="2">
        <v>39</v>
      </c>
      <c r="E28" s="2">
        <v>0</v>
      </c>
      <c r="F28" s="2">
        <v>39</v>
      </c>
      <c r="G28" s="2">
        <v>0</v>
      </c>
      <c r="H28" s="2">
        <v>4.9470000000000001</v>
      </c>
      <c r="I28" s="2">
        <v>4.1310000000000002</v>
      </c>
      <c r="J28" s="2">
        <v>1</v>
      </c>
      <c r="K28" s="2">
        <v>0</v>
      </c>
      <c r="L28" s="2">
        <v>1</v>
      </c>
      <c r="M28" s="2">
        <v>0</v>
      </c>
      <c r="N28" s="2">
        <v>0</v>
      </c>
      <c r="O28" s="2">
        <v>96</v>
      </c>
      <c r="P28" s="2">
        <v>96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17</v>
      </c>
      <c r="C29" s="2">
        <v>0</v>
      </c>
      <c r="D29" s="2">
        <v>17</v>
      </c>
      <c r="E29" s="2">
        <v>0</v>
      </c>
      <c r="F29" s="2">
        <v>16</v>
      </c>
      <c r="G29" s="2">
        <v>0</v>
      </c>
      <c r="H29" s="2">
        <v>1.615</v>
      </c>
      <c r="I29" s="2">
        <v>1.615</v>
      </c>
      <c r="J29" s="2">
        <v>2</v>
      </c>
      <c r="K29" s="2">
        <v>0</v>
      </c>
      <c r="L29" s="2">
        <v>2</v>
      </c>
      <c r="M29" s="2">
        <v>1</v>
      </c>
      <c r="N29" s="2">
        <v>1</v>
      </c>
      <c r="O29" s="2">
        <v>316.3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24</v>
      </c>
      <c r="C30" s="2">
        <v>0</v>
      </c>
      <c r="D30" s="2">
        <v>41</v>
      </c>
      <c r="E30" s="2">
        <v>5</v>
      </c>
      <c r="F30" s="2">
        <v>39</v>
      </c>
      <c r="G30" s="2">
        <v>0</v>
      </c>
      <c r="H30" s="2">
        <v>9.4350000000000005</v>
      </c>
      <c r="I30" s="2">
        <v>9.4350000000000005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15.145</v>
      </c>
      <c r="U30" s="2">
        <v>0</v>
      </c>
      <c r="V30" s="2">
        <v>0</v>
      </c>
    </row>
    <row r="31" spans="1:22" x14ac:dyDescent="0.25">
      <c r="A31" s="3" t="s">
        <v>53</v>
      </c>
      <c r="B31" s="2">
        <v>25</v>
      </c>
      <c r="C31" s="2">
        <v>0</v>
      </c>
      <c r="D31" s="2">
        <v>18</v>
      </c>
      <c r="E31" s="2">
        <v>5</v>
      </c>
      <c r="F31" s="2">
        <v>32</v>
      </c>
      <c r="G31" s="2">
        <v>0</v>
      </c>
      <c r="H31" s="2">
        <v>16.626000000000001</v>
      </c>
      <c r="I31" s="2">
        <v>12.885999999999999</v>
      </c>
      <c r="J31" s="2">
        <v>2</v>
      </c>
      <c r="K31" s="2">
        <v>0</v>
      </c>
      <c r="L31" s="2">
        <v>0</v>
      </c>
      <c r="M31" s="2">
        <v>2</v>
      </c>
      <c r="N31" s="2">
        <v>2</v>
      </c>
      <c r="O31" s="2">
        <v>320</v>
      </c>
      <c r="P31" s="2">
        <v>260</v>
      </c>
      <c r="Q31" s="2">
        <v>3</v>
      </c>
      <c r="R31" s="2">
        <v>60</v>
      </c>
      <c r="S31" s="2">
        <v>3</v>
      </c>
      <c r="T31" s="2">
        <v>82.561999999999998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8</v>
      </c>
      <c r="E34" s="2">
        <v>0</v>
      </c>
      <c r="F34" s="2">
        <v>8</v>
      </c>
      <c r="G34" s="2">
        <v>0</v>
      </c>
      <c r="H34" s="2">
        <v>0.81599999999999995</v>
      </c>
      <c r="I34" s="2">
        <v>0.81599999999999995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2</v>
      </c>
      <c r="E35" s="2">
        <v>1</v>
      </c>
      <c r="F35" s="2">
        <v>1</v>
      </c>
      <c r="G35" s="2">
        <v>0</v>
      </c>
      <c r="H35" s="2">
        <v>1.7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1444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522</v>
      </c>
      <c r="C36" s="8">
        <f t="shared" ref="C36:V36" si="0">SUM(C8:C35)</f>
        <v>0</v>
      </c>
      <c r="D36" s="8">
        <f t="shared" si="0"/>
        <v>1128</v>
      </c>
      <c r="E36" s="8">
        <f t="shared" si="0"/>
        <v>37</v>
      </c>
      <c r="F36" s="8">
        <f t="shared" si="0"/>
        <v>1186</v>
      </c>
      <c r="G36" s="8">
        <f t="shared" si="0"/>
        <v>67</v>
      </c>
      <c r="H36" s="8">
        <f t="shared" si="0"/>
        <v>228.34700000000001</v>
      </c>
      <c r="I36" s="8">
        <f t="shared" si="0"/>
        <v>207.06599999999997</v>
      </c>
      <c r="J36" s="8">
        <f t="shared" si="0"/>
        <v>10</v>
      </c>
      <c r="K36" s="8">
        <f t="shared" si="0"/>
        <v>0</v>
      </c>
      <c r="L36" s="8">
        <f t="shared" si="0"/>
        <v>8</v>
      </c>
      <c r="M36" s="8">
        <f t="shared" si="0"/>
        <v>6</v>
      </c>
      <c r="N36" s="8">
        <f t="shared" si="0"/>
        <v>3</v>
      </c>
      <c r="O36" s="8">
        <f t="shared" si="0"/>
        <v>2839.3</v>
      </c>
      <c r="P36" s="8">
        <f t="shared" si="0"/>
        <v>356</v>
      </c>
      <c r="Q36" s="8">
        <f t="shared" si="0"/>
        <v>16</v>
      </c>
      <c r="R36" s="8">
        <f t="shared" si="0"/>
        <v>500</v>
      </c>
      <c r="S36" s="8">
        <f t="shared" si="0"/>
        <v>9</v>
      </c>
      <c r="T36" s="8">
        <f t="shared" si="0"/>
        <v>195.32600000000002</v>
      </c>
      <c r="U36" s="8">
        <f t="shared" si="0"/>
        <v>0</v>
      </c>
      <c r="V36" s="8">
        <f t="shared" si="0"/>
        <v>0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4" workbookViewId="0">
      <selection activeCell="J37" sqref="J36:J3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162</v>
      </c>
      <c r="E8" s="2">
        <v>101</v>
      </c>
      <c r="F8" s="2">
        <v>164</v>
      </c>
      <c r="G8" s="2">
        <v>0</v>
      </c>
      <c r="H8" s="2">
        <v>47.719000000000001</v>
      </c>
      <c r="I8" s="2">
        <v>20.484999999999999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507.44</v>
      </c>
      <c r="P8" s="2">
        <v>0</v>
      </c>
      <c r="Q8" s="2">
        <v>93</v>
      </c>
      <c r="R8" s="2">
        <v>332.07600000000002</v>
      </c>
      <c r="S8" s="2">
        <v>36</v>
      </c>
      <c r="T8" s="2">
        <v>68.923000000000002</v>
      </c>
      <c r="U8" s="2">
        <v>0</v>
      </c>
      <c r="V8" s="2">
        <v>0</v>
      </c>
    </row>
    <row r="9" spans="1:22" x14ac:dyDescent="0.25">
      <c r="A9" s="3" t="s">
        <v>31</v>
      </c>
      <c r="B9" s="2">
        <v>113</v>
      </c>
      <c r="C9" s="2">
        <v>0</v>
      </c>
      <c r="D9" s="2">
        <v>181</v>
      </c>
      <c r="E9" s="2">
        <v>7</v>
      </c>
      <c r="F9" s="2">
        <v>166</v>
      </c>
      <c r="G9" s="2">
        <v>0</v>
      </c>
      <c r="H9" s="2">
        <v>17.640999999999998</v>
      </c>
      <c r="I9" s="2">
        <v>16.181000000000001</v>
      </c>
      <c r="J9" s="2">
        <v>2</v>
      </c>
      <c r="K9" s="2">
        <v>0</v>
      </c>
      <c r="L9" s="2">
        <v>2</v>
      </c>
      <c r="M9" s="2">
        <v>1</v>
      </c>
      <c r="N9" s="2">
        <v>0</v>
      </c>
      <c r="O9" s="2">
        <v>8295.7860000000001</v>
      </c>
      <c r="P9" s="2">
        <v>8290.1350000000002</v>
      </c>
      <c r="Q9" s="2">
        <v>4</v>
      </c>
      <c r="R9" s="2">
        <v>5.6509999999999998</v>
      </c>
      <c r="S9" s="2">
        <v>4</v>
      </c>
      <c r="T9" s="2">
        <v>5.6509999999999998</v>
      </c>
      <c r="U9" s="2">
        <v>0</v>
      </c>
      <c r="V9" s="2">
        <v>0</v>
      </c>
    </row>
    <row r="10" spans="1:22" x14ac:dyDescent="0.25">
      <c r="A10" s="3" t="s">
        <v>32</v>
      </c>
      <c r="B10" s="2">
        <v>160</v>
      </c>
      <c r="C10" s="2">
        <v>0</v>
      </c>
      <c r="D10" s="2">
        <v>195</v>
      </c>
      <c r="E10" s="2">
        <v>81</v>
      </c>
      <c r="F10" s="2">
        <v>130</v>
      </c>
      <c r="G10" s="2">
        <v>0</v>
      </c>
      <c r="H10" s="2">
        <v>25.347000000000001</v>
      </c>
      <c r="I10" s="2">
        <v>17.713999999999999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46.494999999999997</v>
      </c>
      <c r="P10" s="2">
        <v>0</v>
      </c>
      <c r="Q10" s="2">
        <v>22</v>
      </c>
      <c r="R10" s="2">
        <v>46.494999999999997</v>
      </c>
      <c r="S10" s="2">
        <v>3</v>
      </c>
      <c r="T10" s="2">
        <v>11.722</v>
      </c>
      <c r="U10" s="2">
        <v>0</v>
      </c>
      <c r="V10" s="2">
        <v>0</v>
      </c>
    </row>
    <row r="11" spans="1:22" x14ac:dyDescent="0.25">
      <c r="A11" s="3" t="s">
        <v>33</v>
      </c>
      <c r="B11" s="2">
        <v>10</v>
      </c>
      <c r="C11" s="2">
        <v>0</v>
      </c>
      <c r="D11" s="2">
        <v>388</v>
      </c>
      <c r="E11" s="2">
        <v>21</v>
      </c>
      <c r="F11" s="2">
        <v>367</v>
      </c>
      <c r="G11" s="2">
        <v>8</v>
      </c>
      <c r="H11" s="2">
        <v>24.751999999999999</v>
      </c>
      <c r="I11" s="2">
        <v>22.372</v>
      </c>
      <c r="J11" s="2">
        <v>2</v>
      </c>
      <c r="K11" s="2">
        <v>0</v>
      </c>
      <c r="L11" s="2">
        <v>2</v>
      </c>
      <c r="M11" s="2">
        <v>2</v>
      </c>
      <c r="N11" s="2">
        <v>2</v>
      </c>
      <c r="O11" s="2">
        <v>432.71800000000002</v>
      </c>
      <c r="P11" s="2">
        <v>0</v>
      </c>
      <c r="Q11" s="2">
        <v>1</v>
      </c>
      <c r="R11" s="2">
        <v>2.0230000000000001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18</v>
      </c>
      <c r="C12" s="2">
        <v>0</v>
      </c>
      <c r="D12" s="2">
        <v>158</v>
      </c>
      <c r="E12" s="2">
        <v>23</v>
      </c>
      <c r="F12" s="2">
        <v>135</v>
      </c>
      <c r="G12" s="2">
        <v>0</v>
      </c>
      <c r="H12" s="2">
        <v>12.557</v>
      </c>
      <c r="I12" s="2">
        <v>11.368</v>
      </c>
      <c r="J12" s="2">
        <v>4</v>
      </c>
      <c r="K12" s="2">
        <v>0</v>
      </c>
      <c r="L12" s="2">
        <v>3</v>
      </c>
      <c r="M12" s="2">
        <v>1</v>
      </c>
      <c r="N12" s="2">
        <v>0</v>
      </c>
      <c r="O12" s="2">
        <v>1113.0070000000001</v>
      </c>
      <c r="P12" s="2">
        <v>1107.9749999999999</v>
      </c>
      <c r="Q12" s="2">
        <v>1</v>
      </c>
      <c r="R12" s="2">
        <v>0.85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42</v>
      </c>
      <c r="E13" s="2">
        <v>0</v>
      </c>
      <c r="F13" s="2">
        <v>42</v>
      </c>
      <c r="G13" s="2">
        <v>0</v>
      </c>
      <c r="H13" s="2">
        <v>2.516</v>
      </c>
      <c r="I13" s="2">
        <v>2.516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238</v>
      </c>
      <c r="E14" s="2">
        <v>32</v>
      </c>
      <c r="F14" s="2">
        <v>227</v>
      </c>
      <c r="G14" s="2">
        <v>7</v>
      </c>
      <c r="H14" s="2">
        <v>19.515999999999998</v>
      </c>
      <c r="I14" s="2">
        <v>14.756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51.119</v>
      </c>
      <c r="P14" s="2">
        <v>0</v>
      </c>
      <c r="Q14" s="2">
        <v>7</v>
      </c>
      <c r="R14" s="2">
        <v>51.119</v>
      </c>
      <c r="S14" s="2">
        <v>3</v>
      </c>
      <c r="T14" s="2">
        <v>10.739000000000001</v>
      </c>
      <c r="U14" s="2">
        <v>0</v>
      </c>
      <c r="V14" s="2">
        <v>0</v>
      </c>
    </row>
    <row r="15" spans="1:22" x14ac:dyDescent="0.25">
      <c r="A15" s="3" t="s">
        <v>37</v>
      </c>
      <c r="B15" s="2">
        <v>79</v>
      </c>
      <c r="C15" s="2">
        <v>0</v>
      </c>
      <c r="D15" s="2">
        <v>47</v>
      </c>
      <c r="E15" s="2">
        <v>7</v>
      </c>
      <c r="F15" s="2">
        <v>42</v>
      </c>
      <c r="G15" s="2">
        <v>0</v>
      </c>
      <c r="H15" s="2">
        <v>5.1509999999999998</v>
      </c>
      <c r="I15" s="2">
        <v>5.1509999999999998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4.8280000000000003</v>
      </c>
      <c r="P15" s="2">
        <v>0</v>
      </c>
      <c r="Q15" s="2">
        <v>3</v>
      </c>
      <c r="R15" s="2">
        <v>5.8380000000000001</v>
      </c>
      <c r="S15" s="2">
        <v>2</v>
      </c>
      <c r="T15" s="2">
        <v>1.129</v>
      </c>
      <c r="U15" s="2">
        <v>0</v>
      </c>
      <c r="V15" s="2">
        <v>0</v>
      </c>
    </row>
    <row r="16" spans="1:22" x14ac:dyDescent="0.25">
      <c r="A16" s="3" t="s">
        <v>38</v>
      </c>
      <c r="B16" s="2">
        <v>39</v>
      </c>
      <c r="C16" s="2">
        <v>0</v>
      </c>
      <c r="D16" s="2">
        <v>190</v>
      </c>
      <c r="E16" s="2">
        <v>40</v>
      </c>
      <c r="F16" s="2">
        <v>148</v>
      </c>
      <c r="G16" s="2">
        <v>0</v>
      </c>
      <c r="H16" s="2">
        <v>15.351000000000001</v>
      </c>
      <c r="I16" s="2">
        <v>15.113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v>45.823999999999998</v>
      </c>
      <c r="P16" s="2">
        <v>0</v>
      </c>
      <c r="Q16" s="2">
        <v>2</v>
      </c>
      <c r="R16" s="2">
        <v>10.199999999999999</v>
      </c>
      <c r="S16" s="2">
        <v>1</v>
      </c>
      <c r="T16" s="2">
        <v>1.02</v>
      </c>
      <c r="U16" s="2">
        <v>0</v>
      </c>
      <c r="V16" s="2">
        <v>0</v>
      </c>
    </row>
    <row r="17" spans="1:22" x14ac:dyDescent="0.25">
      <c r="A17" s="3" t="s">
        <v>39</v>
      </c>
      <c r="B17" s="2">
        <v>304</v>
      </c>
      <c r="C17" s="2">
        <v>0</v>
      </c>
      <c r="D17" s="2">
        <v>421</v>
      </c>
      <c r="E17" s="2">
        <v>40</v>
      </c>
      <c r="F17" s="2">
        <v>389</v>
      </c>
      <c r="G17" s="2">
        <v>0</v>
      </c>
      <c r="H17" s="2">
        <v>62.118000000000002</v>
      </c>
      <c r="I17" s="2">
        <v>58.072000000000003</v>
      </c>
      <c r="J17" s="2">
        <v>14</v>
      </c>
      <c r="K17" s="2">
        <v>0</v>
      </c>
      <c r="L17" s="2">
        <v>14</v>
      </c>
      <c r="M17" s="2">
        <v>14</v>
      </c>
      <c r="N17" s="2">
        <v>14</v>
      </c>
      <c r="O17" s="2">
        <v>442.20800000000003</v>
      </c>
      <c r="P17" s="2">
        <v>76.381</v>
      </c>
      <c r="Q17" s="2">
        <v>20</v>
      </c>
      <c r="R17" s="2">
        <v>365.827</v>
      </c>
      <c r="S17" s="2">
        <v>4</v>
      </c>
      <c r="T17" s="2">
        <v>14.569000000000001</v>
      </c>
      <c r="U17" s="2">
        <v>0</v>
      </c>
      <c r="V17" s="2">
        <v>0</v>
      </c>
    </row>
    <row r="18" spans="1:22" x14ac:dyDescent="0.25">
      <c r="A18" s="3" t="s">
        <v>40</v>
      </c>
      <c r="B18" s="2">
        <v>11</v>
      </c>
      <c r="C18" s="2">
        <v>0</v>
      </c>
      <c r="D18" s="2">
        <v>676</v>
      </c>
      <c r="E18" s="2">
        <v>63</v>
      </c>
      <c r="F18" s="2">
        <v>617</v>
      </c>
      <c r="G18" s="2">
        <v>0</v>
      </c>
      <c r="H18" s="2">
        <v>60.18</v>
      </c>
      <c r="I18" s="2">
        <v>59.551000000000002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38.113999999999997</v>
      </c>
      <c r="P18" s="2">
        <v>0</v>
      </c>
      <c r="Q18" s="2">
        <v>13</v>
      </c>
      <c r="R18" s="2">
        <v>12.988</v>
      </c>
      <c r="S18" s="2">
        <v>1</v>
      </c>
      <c r="T18" s="2">
        <v>0.17</v>
      </c>
      <c r="U18" s="2">
        <v>0</v>
      </c>
      <c r="V18" s="2">
        <v>0</v>
      </c>
    </row>
    <row r="19" spans="1:22" x14ac:dyDescent="0.25">
      <c r="A19" s="3" t="s">
        <v>41</v>
      </c>
      <c r="B19" s="2">
        <v>4</v>
      </c>
      <c r="C19" s="2">
        <v>0</v>
      </c>
      <c r="D19" s="2">
        <v>177</v>
      </c>
      <c r="E19" s="2">
        <v>9</v>
      </c>
      <c r="F19" s="2">
        <v>192</v>
      </c>
      <c r="G19" s="2">
        <v>2</v>
      </c>
      <c r="H19" s="2">
        <v>17.016999999999999</v>
      </c>
      <c r="I19" s="2">
        <v>16.201000000000001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3.4000000000000002E-2</v>
      </c>
      <c r="P19" s="2">
        <v>0</v>
      </c>
      <c r="Q19" s="2">
        <v>1</v>
      </c>
      <c r="R19" s="2">
        <v>3.4000000000000002E-2</v>
      </c>
      <c r="S19" s="2">
        <v>1</v>
      </c>
      <c r="T19" s="2">
        <v>3.4000000000000002E-2</v>
      </c>
      <c r="U19" s="2">
        <v>0</v>
      </c>
      <c r="V19" s="2">
        <v>0</v>
      </c>
    </row>
    <row r="20" spans="1:22" x14ac:dyDescent="0.25">
      <c r="A20" s="3" t="s">
        <v>42</v>
      </c>
      <c r="B20" s="2">
        <v>2</v>
      </c>
      <c r="C20" s="2">
        <v>0</v>
      </c>
      <c r="D20" s="2">
        <v>74</v>
      </c>
      <c r="E20" s="2">
        <v>65</v>
      </c>
      <c r="F20" s="2">
        <v>9</v>
      </c>
      <c r="G20" s="2">
        <v>0</v>
      </c>
      <c r="H20" s="2">
        <v>1.3260000000000001</v>
      </c>
      <c r="I20" s="2">
        <v>0.98599999999999999</v>
      </c>
      <c r="J20" s="2">
        <v>14</v>
      </c>
      <c r="K20" s="2">
        <v>0</v>
      </c>
      <c r="L20" s="2">
        <v>14</v>
      </c>
      <c r="M20" s="2">
        <v>14</v>
      </c>
      <c r="N20" s="2">
        <v>7</v>
      </c>
      <c r="O20" s="2">
        <v>320.66199999999998</v>
      </c>
      <c r="P20" s="2">
        <v>0</v>
      </c>
      <c r="Q20" s="2">
        <v>16</v>
      </c>
      <c r="R20" s="2">
        <v>5.032</v>
      </c>
      <c r="S20" s="2">
        <v>5</v>
      </c>
      <c r="T20" s="2">
        <v>0.95199999999999996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116</v>
      </c>
      <c r="C21" s="2">
        <v>0</v>
      </c>
      <c r="D21" s="2">
        <v>108</v>
      </c>
      <c r="E21" s="2">
        <v>44</v>
      </c>
      <c r="F21" s="2">
        <v>64</v>
      </c>
      <c r="G21" s="2">
        <v>0</v>
      </c>
      <c r="H21" s="2">
        <v>11.763999999999999</v>
      </c>
      <c r="I21" s="2">
        <v>9.6389999999999993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114.88800000000001</v>
      </c>
      <c r="P21" s="2">
        <v>0</v>
      </c>
      <c r="Q21" s="2">
        <v>1</v>
      </c>
      <c r="R21" s="2">
        <v>5.7779999999999996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20</v>
      </c>
      <c r="C22" s="2">
        <v>0</v>
      </c>
      <c r="D22" s="2">
        <v>17</v>
      </c>
      <c r="E22" s="2">
        <v>2</v>
      </c>
      <c r="F22" s="2">
        <v>15</v>
      </c>
      <c r="G22" s="2">
        <v>0</v>
      </c>
      <c r="H22" s="2">
        <v>0.54400000000000004</v>
      </c>
      <c r="I22" s="2">
        <v>1.0880000000000001</v>
      </c>
      <c r="J22" s="2">
        <v>2</v>
      </c>
      <c r="K22" s="2">
        <v>0</v>
      </c>
      <c r="L22" s="2">
        <v>2</v>
      </c>
      <c r="M22" s="2">
        <v>1</v>
      </c>
      <c r="N22" s="2">
        <v>1</v>
      </c>
      <c r="O22" s="2">
        <v>376.72899999999998</v>
      </c>
      <c r="P22" s="2">
        <v>26.766999999999999</v>
      </c>
      <c r="Q22" s="2">
        <v>1</v>
      </c>
      <c r="R22" s="2">
        <v>0.187</v>
      </c>
      <c r="S22" s="2">
        <v>1</v>
      </c>
      <c r="T22" s="2">
        <v>0.187</v>
      </c>
      <c r="U22" s="2">
        <v>0</v>
      </c>
      <c r="V22" s="2">
        <v>0</v>
      </c>
    </row>
    <row r="23" spans="1:22" x14ac:dyDescent="0.25">
      <c r="A23" s="3" t="s">
        <v>45</v>
      </c>
      <c r="B23" s="2">
        <v>13</v>
      </c>
      <c r="C23" s="2">
        <v>0</v>
      </c>
      <c r="D23" s="2">
        <v>111</v>
      </c>
      <c r="E23" s="2">
        <v>1</v>
      </c>
      <c r="F23" s="2">
        <v>110</v>
      </c>
      <c r="G23" s="2">
        <v>0</v>
      </c>
      <c r="H23" s="2">
        <v>7.5819999999999999</v>
      </c>
      <c r="I23" s="2">
        <v>7.5819999999999999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  <c r="O23" s="2">
        <v>17.074999999999999</v>
      </c>
      <c r="P23" s="2">
        <v>16.751999999999999</v>
      </c>
      <c r="Q23" s="2">
        <v>1</v>
      </c>
      <c r="R23" s="2">
        <v>1.02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18</v>
      </c>
      <c r="C24" s="2">
        <v>0</v>
      </c>
      <c r="D24" s="2">
        <v>115</v>
      </c>
      <c r="E24" s="2">
        <v>49</v>
      </c>
      <c r="F24" s="2">
        <v>66</v>
      </c>
      <c r="G24" s="2">
        <v>0</v>
      </c>
      <c r="H24" s="2">
        <v>18.13</v>
      </c>
      <c r="I24" s="2">
        <v>18.623000000000001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26.061</v>
      </c>
      <c r="P24" s="2">
        <v>0</v>
      </c>
      <c r="Q24" s="2">
        <v>33</v>
      </c>
      <c r="R24" s="2">
        <v>26.061</v>
      </c>
      <c r="S24" s="2">
        <v>18</v>
      </c>
      <c r="T24" s="2">
        <v>23.103999999999999</v>
      </c>
      <c r="U24" s="2">
        <v>0</v>
      </c>
      <c r="V24" s="2">
        <v>0</v>
      </c>
    </row>
    <row r="25" spans="1:22" x14ac:dyDescent="0.25">
      <c r="A25" s="3" t="s">
        <v>47</v>
      </c>
      <c r="B25" s="2">
        <v>3</v>
      </c>
      <c r="C25" s="2">
        <v>0</v>
      </c>
      <c r="D25" s="2">
        <v>249</v>
      </c>
      <c r="E25" s="2">
        <v>18</v>
      </c>
      <c r="F25" s="2">
        <v>249</v>
      </c>
      <c r="G25" s="2">
        <v>2</v>
      </c>
      <c r="H25" s="2">
        <v>18.579000000000001</v>
      </c>
      <c r="I25" s="2">
        <v>18.484000000000002</v>
      </c>
      <c r="J25" s="2">
        <v>2</v>
      </c>
      <c r="K25" s="2">
        <v>0</v>
      </c>
      <c r="L25" s="2">
        <v>2</v>
      </c>
      <c r="M25" s="2">
        <v>2</v>
      </c>
      <c r="N25" s="2">
        <v>0</v>
      </c>
      <c r="O25" s="2">
        <v>2332.3679999999999</v>
      </c>
      <c r="P25" s="2">
        <v>2319.261</v>
      </c>
      <c r="Q25" s="2">
        <v>14</v>
      </c>
      <c r="R25" s="2">
        <v>31.768000000000001</v>
      </c>
      <c r="S25" s="2">
        <v>11</v>
      </c>
      <c r="T25" s="2">
        <v>11.5</v>
      </c>
      <c r="U25" s="2">
        <v>0</v>
      </c>
      <c r="V25" s="2">
        <v>0</v>
      </c>
    </row>
    <row r="26" spans="1:22" x14ac:dyDescent="0.25">
      <c r="A26" s="3" t="s">
        <v>48</v>
      </c>
      <c r="B26" s="2">
        <v>635</v>
      </c>
      <c r="C26" s="2">
        <v>0</v>
      </c>
      <c r="D26" s="2">
        <v>747</v>
      </c>
      <c r="E26" s="2">
        <v>9</v>
      </c>
      <c r="F26" s="2">
        <v>757</v>
      </c>
      <c r="G26" s="2">
        <v>10</v>
      </c>
      <c r="H26" s="2">
        <v>38.15</v>
      </c>
      <c r="I26" s="2">
        <v>37.164000000000001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26.9</v>
      </c>
      <c r="P26" s="2">
        <v>0</v>
      </c>
      <c r="Q26" s="2">
        <v>7</v>
      </c>
      <c r="R26" s="2">
        <v>26.9</v>
      </c>
      <c r="S26" s="2">
        <v>2</v>
      </c>
      <c r="T26" s="2">
        <v>0.23899999999999999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24</v>
      </c>
      <c r="C27" s="2">
        <v>0</v>
      </c>
      <c r="D27" s="2">
        <v>258</v>
      </c>
      <c r="E27" s="2">
        <v>180</v>
      </c>
      <c r="F27" s="2">
        <v>97</v>
      </c>
      <c r="G27" s="2">
        <v>0</v>
      </c>
      <c r="H27" s="2">
        <v>16.949000000000002</v>
      </c>
      <c r="I27" s="2">
        <v>13.888999999999999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22.852</v>
      </c>
      <c r="P27" s="2">
        <v>0</v>
      </c>
      <c r="Q27" s="2">
        <v>1</v>
      </c>
      <c r="R27" s="2">
        <v>1.7849999999999999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61</v>
      </c>
      <c r="C28" s="2">
        <v>0</v>
      </c>
      <c r="D28" s="2">
        <v>88</v>
      </c>
      <c r="E28" s="2">
        <v>30</v>
      </c>
      <c r="F28" s="2">
        <v>59</v>
      </c>
      <c r="G28" s="2">
        <v>0</v>
      </c>
      <c r="H28" s="2">
        <v>7.0890000000000004</v>
      </c>
      <c r="I28" s="2">
        <v>3.2130000000000001</v>
      </c>
      <c r="J28" s="2">
        <v>8</v>
      </c>
      <c r="K28" s="2">
        <v>0</v>
      </c>
      <c r="L28" s="2">
        <v>8</v>
      </c>
      <c r="M28" s="2">
        <v>0</v>
      </c>
      <c r="N28" s="2">
        <v>7</v>
      </c>
      <c r="O28" s="2">
        <v>1066.3920000000001</v>
      </c>
      <c r="P28" s="2">
        <v>969.08600000000001</v>
      </c>
      <c r="Q28" s="2">
        <v>4</v>
      </c>
      <c r="R28" s="2">
        <v>97.305999999999997</v>
      </c>
      <c r="S28" s="2">
        <v>21</v>
      </c>
      <c r="T28" s="2">
        <v>190.16800000000001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264</v>
      </c>
      <c r="C29" s="2">
        <v>0</v>
      </c>
      <c r="D29" s="2">
        <v>239</v>
      </c>
      <c r="E29" s="2">
        <v>46</v>
      </c>
      <c r="F29" s="2">
        <v>177</v>
      </c>
      <c r="G29" s="2">
        <v>0</v>
      </c>
      <c r="H29" s="2">
        <v>12.529</v>
      </c>
      <c r="I29" s="2">
        <v>11.169</v>
      </c>
      <c r="J29" s="2">
        <v>24</v>
      </c>
      <c r="K29" s="2">
        <v>1</v>
      </c>
      <c r="L29" s="2">
        <v>24</v>
      </c>
      <c r="M29" s="2">
        <v>23</v>
      </c>
      <c r="N29" s="2">
        <v>18</v>
      </c>
      <c r="O29" s="2">
        <v>1556.5440000000001</v>
      </c>
      <c r="P29" s="2">
        <v>0</v>
      </c>
      <c r="Q29" s="2">
        <v>21</v>
      </c>
      <c r="R29" s="2">
        <v>84.872</v>
      </c>
      <c r="S29" s="2">
        <v>9</v>
      </c>
      <c r="T29" s="2">
        <v>42.978000000000002</v>
      </c>
      <c r="U29" s="2">
        <v>0</v>
      </c>
      <c r="V29" s="2">
        <v>0</v>
      </c>
    </row>
    <row r="30" spans="1:22" x14ac:dyDescent="0.25">
      <c r="A30" s="3" t="s">
        <v>52</v>
      </c>
      <c r="B30" s="2">
        <v>94</v>
      </c>
      <c r="C30" s="2">
        <v>0</v>
      </c>
      <c r="D30" s="2">
        <v>137</v>
      </c>
      <c r="E30" s="2">
        <v>12</v>
      </c>
      <c r="F30" s="2">
        <v>130</v>
      </c>
      <c r="G30" s="2">
        <v>0</v>
      </c>
      <c r="H30" s="2">
        <v>15.843999999999999</v>
      </c>
      <c r="I30" s="2">
        <v>15.673999999999999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6.96</v>
      </c>
      <c r="P30" s="2">
        <v>0</v>
      </c>
      <c r="Q30" s="2">
        <v>5</v>
      </c>
      <c r="R30" s="2">
        <v>6.96</v>
      </c>
      <c r="S30" s="2">
        <v>5</v>
      </c>
      <c r="T30" s="2">
        <v>6.96</v>
      </c>
      <c r="U30" s="2">
        <v>0</v>
      </c>
      <c r="V30" s="2">
        <v>0</v>
      </c>
    </row>
    <row r="31" spans="1:22" x14ac:dyDescent="0.25">
      <c r="A31" s="3" t="s">
        <v>53</v>
      </c>
      <c r="B31" s="2">
        <v>48</v>
      </c>
      <c r="C31" s="2">
        <v>0</v>
      </c>
      <c r="D31" s="2">
        <v>104</v>
      </c>
      <c r="E31" s="2">
        <v>31</v>
      </c>
      <c r="F31" s="2">
        <v>116</v>
      </c>
      <c r="G31" s="2">
        <v>0</v>
      </c>
      <c r="H31" s="2">
        <v>22.847999999999999</v>
      </c>
      <c r="I31" s="2">
        <v>14.314</v>
      </c>
      <c r="J31" s="2">
        <v>1</v>
      </c>
      <c r="K31" s="2">
        <v>0</v>
      </c>
      <c r="L31" s="2">
        <v>0</v>
      </c>
      <c r="M31" s="2">
        <v>1</v>
      </c>
      <c r="N31" s="2">
        <v>1</v>
      </c>
      <c r="O31" s="2">
        <v>14.331</v>
      </c>
      <c r="P31" s="2">
        <v>8.0749999999999993</v>
      </c>
      <c r="Q31" s="2">
        <v>6</v>
      </c>
      <c r="R31" s="2">
        <v>6.2560000000000002</v>
      </c>
      <c r="S31" s="2">
        <v>3</v>
      </c>
      <c r="T31" s="2">
        <v>4.4880000000000004</v>
      </c>
      <c r="U31" s="2">
        <v>0</v>
      </c>
      <c r="V31" s="2">
        <v>0</v>
      </c>
    </row>
    <row r="32" spans="1:22" x14ac:dyDescent="0.25">
      <c r="A32" s="3" t="s">
        <v>54</v>
      </c>
      <c r="B32" s="2">
        <v>27</v>
      </c>
      <c r="C32" s="2">
        <v>0</v>
      </c>
      <c r="D32" s="2">
        <v>32</v>
      </c>
      <c r="E32" s="2">
        <v>30</v>
      </c>
      <c r="F32" s="2">
        <v>6</v>
      </c>
      <c r="G32" s="2">
        <v>2</v>
      </c>
      <c r="H32" s="2">
        <v>0.85</v>
      </c>
      <c r="I32" s="2">
        <v>0.17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8</v>
      </c>
      <c r="E33" s="2">
        <v>0</v>
      </c>
      <c r="F33" s="2">
        <v>8</v>
      </c>
      <c r="G33" s="2">
        <v>0</v>
      </c>
      <c r="H33" s="2">
        <v>1.36</v>
      </c>
      <c r="I33" s="2">
        <v>1.36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0</v>
      </c>
      <c r="D34" s="2">
        <v>118</v>
      </c>
      <c r="E34" s="2">
        <v>9</v>
      </c>
      <c r="F34" s="2">
        <v>109</v>
      </c>
      <c r="G34" s="2">
        <v>0</v>
      </c>
      <c r="H34" s="2">
        <v>7.6840000000000002</v>
      </c>
      <c r="I34" s="2">
        <v>7.8540000000000001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28.129000000000001</v>
      </c>
      <c r="P34" s="2">
        <v>0</v>
      </c>
      <c r="Q34" s="2">
        <v>1</v>
      </c>
      <c r="R34" s="2">
        <v>28.129000000000001</v>
      </c>
      <c r="S34" s="2">
        <v>3</v>
      </c>
      <c r="T34" s="2">
        <v>16.12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6</v>
      </c>
      <c r="E35" s="2">
        <v>5</v>
      </c>
      <c r="F35" s="2">
        <v>0</v>
      </c>
      <c r="G35" s="2">
        <v>0</v>
      </c>
      <c r="H35" s="2">
        <v>18.670000000000002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679.47904000000005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2066</v>
      </c>
      <c r="C36" s="8">
        <f t="shared" ref="C36:V36" si="0">SUM(C8:C35)</f>
        <v>0</v>
      </c>
      <c r="D36" s="8">
        <f t="shared" si="0"/>
        <v>5286</v>
      </c>
      <c r="E36" s="8">
        <f t="shared" si="0"/>
        <v>955</v>
      </c>
      <c r="F36" s="8">
        <f t="shared" si="0"/>
        <v>4591</v>
      </c>
      <c r="G36" s="8">
        <f t="shared" si="0"/>
        <v>31</v>
      </c>
      <c r="H36" s="8">
        <f t="shared" si="0"/>
        <v>509.76300000000003</v>
      </c>
      <c r="I36" s="8">
        <f t="shared" si="0"/>
        <v>420.68900000000002</v>
      </c>
      <c r="J36" s="8">
        <f t="shared" si="0"/>
        <v>79</v>
      </c>
      <c r="K36" s="8">
        <f t="shared" si="0"/>
        <v>1</v>
      </c>
      <c r="L36" s="8">
        <f t="shared" si="0"/>
        <v>77</v>
      </c>
      <c r="M36" s="8">
        <f t="shared" si="0"/>
        <v>61</v>
      </c>
      <c r="N36" s="8">
        <f t="shared" si="0"/>
        <v>55</v>
      </c>
      <c r="O36" s="8">
        <f t="shared" si="0"/>
        <v>17566.943040000002</v>
      </c>
      <c r="P36" s="8">
        <f t="shared" si="0"/>
        <v>12814.432000000001</v>
      </c>
      <c r="Q36" s="8">
        <f t="shared" si="0"/>
        <v>278</v>
      </c>
      <c r="R36" s="8">
        <f t="shared" si="0"/>
        <v>1155.1550000000002</v>
      </c>
      <c r="S36" s="8">
        <f t="shared" si="0"/>
        <v>133</v>
      </c>
      <c r="T36" s="8">
        <f t="shared" si="0"/>
        <v>410.65299999999996</v>
      </c>
      <c r="U36" s="8">
        <f t="shared" si="0"/>
        <v>0</v>
      </c>
      <c r="V36" s="8">
        <f t="shared" si="0"/>
        <v>0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82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161</v>
      </c>
      <c r="E8" s="2">
        <v>101</v>
      </c>
      <c r="F8" s="2">
        <v>163</v>
      </c>
      <c r="G8" s="2">
        <v>0</v>
      </c>
      <c r="H8" s="2">
        <v>47.582999999999998</v>
      </c>
      <c r="I8" s="2">
        <v>20.349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507.44</v>
      </c>
      <c r="P8" s="2">
        <v>0</v>
      </c>
      <c r="Q8" s="2">
        <v>93</v>
      </c>
      <c r="R8" s="2">
        <v>332.07600000000002</v>
      </c>
      <c r="S8" s="2">
        <v>36</v>
      </c>
      <c r="T8" s="2">
        <v>68.923000000000002</v>
      </c>
      <c r="U8" s="2">
        <v>0</v>
      </c>
      <c r="V8" s="2">
        <v>0</v>
      </c>
    </row>
    <row r="9" spans="1:22" x14ac:dyDescent="0.25">
      <c r="A9" s="3" t="s">
        <v>31</v>
      </c>
      <c r="B9" s="2">
        <v>99</v>
      </c>
      <c r="C9" s="2">
        <v>0</v>
      </c>
      <c r="D9" s="2">
        <v>129</v>
      </c>
      <c r="E9" s="2">
        <v>4</v>
      </c>
      <c r="F9" s="2">
        <v>119</v>
      </c>
      <c r="G9" s="2">
        <v>0</v>
      </c>
      <c r="H9" s="2">
        <v>12.75</v>
      </c>
      <c r="I9" s="2">
        <v>10.098000000000001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5.6509999999999998</v>
      </c>
      <c r="P9" s="2">
        <v>0</v>
      </c>
      <c r="Q9" s="2">
        <v>4</v>
      </c>
      <c r="R9" s="2">
        <v>5.6509999999999998</v>
      </c>
      <c r="S9" s="2">
        <v>4</v>
      </c>
      <c r="T9" s="2">
        <v>5.1050000000000004</v>
      </c>
      <c r="U9" s="2">
        <v>0</v>
      </c>
      <c r="V9" s="2">
        <v>0</v>
      </c>
    </row>
    <row r="10" spans="1:22" x14ac:dyDescent="0.25">
      <c r="A10" s="3" t="s">
        <v>32</v>
      </c>
      <c r="B10" s="2">
        <v>84</v>
      </c>
      <c r="C10" s="2">
        <v>0</v>
      </c>
      <c r="D10" s="2">
        <v>178</v>
      </c>
      <c r="E10" s="2">
        <v>80</v>
      </c>
      <c r="F10" s="2">
        <v>114</v>
      </c>
      <c r="G10" s="2">
        <v>0</v>
      </c>
      <c r="H10" s="2">
        <v>17.442</v>
      </c>
      <c r="I10" s="2">
        <v>9.8089999999999993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46.494999999999997</v>
      </c>
      <c r="P10" s="2">
        <v>0</v>
      </c>
      <c r="Q10" s="2">
        <v>22</v>
      </c>
      <c r="R10" s="2">
        <v>46.494999999999997</v>
      </c>
      <c r="S10" s="2">
        <v>3</v>
      </c>
      <c r="T10" s="2">
        <v>11.722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15</v>
      </c>
      <c r="E11" s="2">
        <v>8</v>
      </c>
      <c r="F11" s="2">
        <v>7</v>
      </c>
      <c r="G11" s="2">
        <v>0</v>
      </c>
      <c r="H11" s="2">
        <v>0.59499999999999997</v>
      </c>
      <c r="I11" s="2">
        <v>0.255</v>
      </c>
      <c r="J11" s="2">
        <v>2</v>
      </c>
      <c r="K11" s="2">
        <v>0</v>
      </c>
      <c r="L11" s="2">
        <v>2</v>
      </c>
      <c r="M11" s="2">
        <v>2</v>
      </c>
      <c r="N11" s="2">
        <v>2</v>
      </c>
      <c r="O11" s="2">
        <v>430.69499999999999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18</v>
      </c>
      <c r="C12" s="2">
        <v>0</v>
      </c>
      <c r="D12" s="2">
        <v>131</v>
      </c>
      <c r="E12" s="2">
        <v>15</v>
      </c>
      <c r="F12" s="2">
        <v>116</v>
      </c>
      <c r="G12" s="2">
        <v>0</v>
      </c>
      <c r="H12" s="2">
        <v>10.603</v>
      </c>
      <c r="I12" s="2">
        <v>9.4139999999999997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5.032</v>
      </c>
      <c r="P12" s="2">
        <v>0</v>
      </c>
      <c r="Q12" s="2">
        <v>1</v>
      </c>
      <c r="R12" s="2">
        <v>0.85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42</v>
      </c>
      <c r="E13" s="2">
        <v>0</v>
      </c>
      <c r="F13" s="2">
        <v>42</v>
      </c>
      <c r="G13" s="2">
        <v>0</v>
      </c>
      <c r="H13" s="2">
        <v>2.516</v>
      </c>
      <c r="I13" s="2">
        <v>2.516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222</v>
      </c>
      <c r="E14" s="2">
        <v>16</v>
      </c>
      <c r="F14" s="2">
        <v>220</v>
      </c>
      <c r="G14" s="2">
        <v>7</v>
      </c>
      <c r="H14" s="2">
        <v>15.946</v>
      </c>
      <c r="I14" s="2">
        <v>11.542999999999999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51.119</v>
      </c>
      <c r="P14" s="2">
        <v>0</v>
      </c>
      <c r="Q14" s="2">
        <v>7</v>
      </c>
      <c r="R14" s="2">
        <v>51.119</v>
      </c>
      <c r="S14" s="2">
        <v>3</v>
      </c>
      <c r="T14" s="2">
        <v>10.739000000000001</v>
      </c>
      <c r="U14" s="2">
        <v>0</v>
      </c>
      <c r="V14" s="2">
        <v>0</v>
      </c>
    </row>
    <row r="15" spans="1:22" x14ac:dyDescent="0.25">
      <c r="A15" s="3" t="s">
        <v>37</v>
      </c>
      <c r="B15" s="2">
        <v>74</v>
      </c>
      <c r="C15" s="2">
        <v>0</v>
      </c>
      <c r="D15" s="2">
        <v>47</v>
      </c>
      <c r="E15" s="2">
        <v>7</v>
      </c>
      <c r="F15" s="2">
        <v>42</v>
      </c>
      <c r="G15" s="2">
        <v>0</v>
      </c>
      <c r="H15" s="2">
        <v>5.1509999999999998</v>
      </c>
      <c r="I15" s="2">
        <v>5.1509999999999998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4.8280000000000003</v>
      </c>
      <c r="P15" s="2">
        <v>0</v>
      </c>
      <c r="Q15" s="2">
        <v>3</v>
      </c>
      <c r="R15" s="2">
        <v>5.8380000000000001</v>
      </c>
      <c r="S15" s="2">
        <v>2</v>
      </c>
      <c r="T15" s="2">
        <v>1.129</v>
      </c>
      <c r="U15" s="2">
        <v>0</v>
      </c>
      <c r="V15" s="2">
        <v>0</v>
      </c>
    </row>
    <row r="16" spans="1:22" x14ac:dyDescent="0.25">
      <c r="A16" s="3" t="s">
        <v>38</v>
      </c>
      <c r="B16" s="2">
        <v>24</v>
      </c>
      <c r="C16" s="2">
        <v>0</v>
      </c>
      <c r="D16" s="2">
        <v>94</v>
      </c>
      <c r="E16" s="2">
        <v>35</v>
      </c>
      <c r="F16" s="2">
        <v>57</v>
      </c>
      <c r="G16" s="2">
        <v>0</v>
      </c>
      <c r="H16" s="2">
        <v>6.2050000000000001</v>
      </c>
      <c r="I16" s="2">
        <v>5.61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v>39.728999999999999</v>
      </c>
      <c r="P16" s="2">
        <v>0</v>
      </c>
      <c r="Q16" s="2">
        <v>1</v>
      </c>
      <c r="R16" s="2">
        <v>9.18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215</v>
      </c>
      <c r="C17" s="2">
        <v>0</v>
      </c>
      <c r="D17" s="2">
        <v>361</v>
      </c>
      <c r="E17" s="2">
        <v>21</v>
      </c>
      <c r="F17" s="2">
        <v>346</v>
      </c>
      <c r="G17" s="2">
        <v>0</v>
      </c>
      <c r="H17" s="2">
        <v>54.536000000000001</v>
      </c>
      <c r="I17" s="2">
        <v>51.68</v>
      </c>
      <c r="J17" s="2">
        <v>14</v>
      </c>
      <c r="K17" s="2">
        <v>0</v>
      </c>
      <c r="L17" s="2">
        <v>14</v>
      </c>
      <c r="M17" s="2">
        <v>14</v>
      </c>
      <c r="N17" s="2">
        <v>14</v>
      </c>
      <c r="O17" s="2">
        <v>442.20800000000003</v>
      </c>
      <c r="P17" s="2">
        <v>76.381</v>
      </c>
      <c r="Q17" s="2">
        <v>20</v>
      </c>
      <c r="R17" s="2">
        <v>365.827</v>
      </c>
      <c r="S17" s="2">
        <v>4</v>
      </c>
      <c r="T17" s="2">
        <v>14.569000000000001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661</v>
      </c>
      <c r="E18" s="2">
        <v>48</v>
      </c>
      <c r="F18" s="2">
        <v>617</v>
      </c>
      <c r="G18" s="2">
        <v>0</v>
      </c>
      <c r="H18" s="2">
        <v>60.18</v>
      </c>
      <c r="I18" s="2">
        <v>59.551000000000002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38.113999999999997</v>
      </c>
      <c r="P18" s="2">
        <v>0</v>
      </c>
      <c r="Q18" s="2">
        <v>13</v>
      </c>
      <c r="R18" s="2">
        <v>12.988</v>
      </c>
      <c r="S18" s="2">
        <v>1</v>
      </c>
      <c r="T18" s="2">
        <v>0.17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175</v>
      </c>
      <c r="E19" s="2">
        <v>9</v>
      </c>
      <c r="F19" s="2">
        <v>190</v>
      </c>
      <c r="G19" s="2">
        <v>2</v>
      </c>
      <c r="H19" s="2">
        <v>16.337</v>
      </c>
      <c r="I19" s="2">
        <v>15.521000000000001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3.4000000000000002E-2</v>
      </c>
      <c r="P19" s="2">
        <v>0</v>
      </c>
      <c r="Q19" s="2">
        <v>1</v>
      </c>
      <c r="R19" s="2">
        <v>3.4000000000000002E-2</v>
      </c>
      <c r="S19" s="2">
        <v>1</v>
      </c>
      <c r="T19" s="2">
        <v>3.4000000000000002E-2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69</v>
      </c>
      <c r="E20" s="2">
        <v>60</v>
      </c>
      <c r="F20" s="2">
        <v>9</v>
      </c>
      <c r="G20" s="2">
        <v>0</v>
      </c>
      <c r="H20" s="2">
        <v>1.3260000000000001</v>
      </c>
      <c r="I20" s="2">
        <v>0.98599999999999999</v>
      </c>
      <c r="J20" s="2">
        <v>14</v>
      </c>
      <c r="K20" s="2">
        <v>0</v>
      </c>
      <c r="L20" s="2">
        <v>14</v>
      </c>
      <c r="M20" s="2">
        <v>14</v>
      </c>
      <c r="N20" s="2">
        <v>7</v>
      </c>
      <c r="O20" s="2">
        <v>320.66199999999998</v>
      </c>
      <c r="P20" s="2">
        <v>0</v>
      </c>
      <c r="Q20" s="2">
        <v>16</v>
      </c>
      <c r="R20" s="2">
        <v>5.032</v>
      </c>
      <c r="S20" s="2">
        <v>5</v>
      </c>
      <c r="T20" s="2">
        <v>0.95199999999999996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58</v>
      </c>
      <c r="C21" s="2">
        <v>0</v>
      </c>
      <c r="D21" s="2">
        <v>58</v>
      </c>
      <c r="E21" s="2">
        <v>24</v>
      </c>
      <c r="F21" s="2">
        <v>34</v>
      </c>
      <c r="G21" s="2">
        <v>0</v>
      </c>
      <c r="H21" s="2">
        <v>6.1710000000000003</v>
      </c>
      <c r="I21" s="2">
        <v>4.641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97.600999999999999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18</v>
      </c>
      <c r="C22" s="2">
        <v>0</v>
      </c>
      <c r="D22" s="2">
        <v>15</v>
      </c>
      <c r="E22" s="2">
        <v>2</v>
      </c>
      <c r="F22" s="2">
        <v>13</v>
      </c>
      <c r="G22" s="2">
        <v>0</v>
      </c>
      <c r="H22" s="2">
        <v>0.45900000000000002</v>
      </c>
      <c r="I22" s="2">
        <v>1.0880000000000001</v>
      </c>
      <c r="J22" s="2">
        <v>2</v>
      </c>
      <c r="K22" s="2">
        <v>0</v>
      </c>
      <c r="L22" s="2">
        <v>2</v>
      </c>
      <c r="M22" s="2">
        <v>1</v>
      </c>
      <c r="N22" s="2">
        <v>1</v>
      </c>
      <c r="O22" s="2">
        <v>376.72899999999998</v>
      </c>
      <c r="P22" s="2">
        <v>26.766999999999999</v>
      </c>
      <c r="Q22" s="2">
        <v>1</v>
      </c>
      <c r="R22" s="2">
        <v>0.187</v>
      </c>
      <c r="S22" s="2">
        <v>1</v>
      </c>
      <c r="T22" s="2">
        <v>0.187</v>
      </c>
      <c r="U22" s="2">
        <v>0</v>
      </c>
      <c r="V22" s="2">
        <v>0</v>
      </c>
    </row>
    <row r="23" spans="1:22" x14ac:dyDescent="0.25">
      <c r="A23" s="3" t="s">
        <v>45</v>
      </c>
      <c r="B23" s="2">
        <v>10</v>
      </c>
      <c r="C23" s="2">
        <v>0</v>
      </c>
      <c r="D23" s="2">
        <v>105</v>
      </c>
      <c r="E23" s="2">
        <v>1</v>
      </c>
      <c r="F23" s="2">
        <v>104</v>
      </c>
      <c r="G23" s="2">
        <v>0</v>
      </c>
      <c r="H23" s="2">
        <v>6.5449999999999999</v>
      </c>
      <c r="I23" s="2">
        <v>6.5449999999999999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1.02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105</v>
      </c>
      <c r="E24" s="2">
        <v>47</v>
      </c>
      <c r="F24" s="2">
        <v>58</v>
      </c>
      <c r="G24" s="2">
        <v>0</v>
      </c>
      <c r="H24" s="2">
        <v>15.41</v>
      </c>
      <c r="I24" s="2">
        <v>16.413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26.061</v>
      </c>
      <c r="P24" s="2">
        <v>0</v>
      </c>
      <c r="Q24" s="2">
        <v>33</v>
      </c>
      <c r="R24" s="2">
        <v>26.061</v>
      </c>
      <c r="S24" s="2">
        <v>18</v>
      </c>
      <c r="T24" s="2">
        <v>23.103999999999999</v>
      </c>
      <c r="U24" s="2">
        <v>0</v>
      </c>
      <c r="V24" s="2">
        <v>0</v>
      </c>
    </row>
    <row r="25" spans="1:22" x14ac:dyDescent="0.25">
      <c r="A25" s="3" t="s">
        <v>47</v>
      </c>
      <c r="B25" s="2">
        <v>38</v>
      </c>
      <c r="C25" s="2">
        <v>0</v>
      </c>
      <c r="D25" s="2">
        <v>241</v>
      </c>
      <c r="E25" s="2">
        <v>16</v>
      </c>
      <c r="F25" s="2">
        <v>243</v>
      </c>
      <c r="G25" s="2">
        <v>2</v>
      </c>
      <c r="H25" s="2">
        <v>14.189</v>
      </c>
      <c r="I25" s="2">
        <v>14.093999999999999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13.111000000000001</v>
      </c>
      <c r="P25" s="2">
        <v>0</v>
      </c>
      <c r="Q25" s="2">
        <v>14</v>
      </c>
      <c r="R25" s="2">
        <v>31.768000000000001</v>
      </c>
      <c r="S25" s="2">
        <v>11</v>
      </c>
      <c r="T25" s="2">
        <v>11.5</v>
      </c>
      <c r="U25" s="2">
        <v>0</v>
      </c>
      <c r="V25" s="2">
        <v>0</v>
      </c>
    </row>
    <row r="26" spans="1:22" x14ac:dyDescent="0.25">
      <c r="A26" s="3" t="s">
        <v>48</v>
      </c>
      <c r="B26" s="2">
        <v>607</v>
      </c>
      <c r="C26" s="2">
        <v>0</v>
      </c>
      <c r="D26" s="2">
        <v>706</v>
      </c>
      <c r="E26" s="2">
        <v>9</v>
      </c>
      <c r="F26" s="2">
        <v>716</v>
      </c>
      <c r="G26" s="2">
        <v>10</v>
      </c>
      <c r="H26" s="2">
        <v>27.03</v>
      </c>
      <c r="I26" s="2">
        <v>26.044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26.9</v>
      </c>
      <c r="P26" s="2">
        <v>0</v>
      </c>
      <c r="Q26" s="2">
        <v>7</v>
      </c>
      <c r="R26" s="2">
        <v>26.9</v>
      </c>
      <c r="S26" s="2">
        <v>2</v>
      </c>
      <c r="T26" s="2">
        <v>0.23899999999999999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249</v>
      </c>
      <c r="E27" s="2">
        <v>178</v>
      </c>
      <c r="F27" s="2">
        <v>90</v>
      </c>
      <c r="G27" s="2">
        <v>0</v>
      </c>
      <c r="H27" s="2">
        <v>15.759</v>
      </c>
      <c r="I27" s="2">
        <v>13.039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22.852</v>
      </c>
      <c r="P27" s="2">
        <v>0</v>
      </c>
      <c r="Q27" s="2">
        <v>1</v>
      </c>
      <c r="R27" s="2">
        <v>1.7849999999999999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10</v>
      </c>
      <c r="C28" s="2">
        <v>0</v>
      </c>
      <c r="D28" s="2">
        <v>66</v>
      </c>
      <c r="E28" s="2">
        <v>20</v>
      </c>
      <c r="F28" s="2">
        <v>51</v>
      </c>
      <c r="G28" s="2">
        <v>0</v>
      </c>
      <c r="H28" s="2">
        <v>6.0350000000000001</v>
      </c>
      <c r="I28" s="2">
        <v>1.3939999999999999</v>
      </c>
      <c r="J28" s="2">
        <v>3</v>
      </c>
      <c r="K28" s="2">
        <v>0</v>
      </c>
      <c r="L28" s="2">
        <v>3</v>
      </c>
      <c r="M28" s="2">
        <v>0</v>
      </c>
      <c r="N28" s="2">
        <v>5</v>
      </c>
      <c r="O28" s="2">
        <v>2.14</v>
      </c>
      <c r="P28" s="2">
        <v>0</v>
      </c>
      <c r="Q28" s="2">
        <v>2</v>
      </c>
      <c r="R28" s="2">
        <v>2.14</v>
      </c>
      <c r="S28" s="2">
        <v>21</v>
      </c>
      <c r="T28" s="2">
        <v>190.16800000000001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208</v>
      </c>
      <c r="C29" s="2">
        <v>0</v>
      </c>
      <c r="D29" s="2">
        <v>178</v>
      </c>
      <c r="E29" s="2">
        <v>46</v>
      </c>
      <c r="F29" s="2">
        <v>118</v>
      </c>
      <c r="G29" s="2">
        <v>0</v>
      </c>
      <c r="H29" s="2">
        <v>7.9390000000000001</v>
      </c>
      <c r="I29" s="2">
        <v>7.8710000000000004</v>
      </c>
      <c r="J29" s="2">
        <v>20</v>
      </c>
      <c r="K29" s="2">
        <v>0</v>
      </c>
      <c r="L29" s="2">
        <v>20</v>
      </c>
      <c r="M29" s="2">
        <v>19</v>
      </c>
      <c r="N29" s="2">
        <v>15</v>
      </c>
      <c r="O29" s="2">
        <v>876.97400000000005</v>
      </c>
      <c r="P29" s="2">
        <v>0</v>
      </c>
      <c r="Q29" s="2">
        <v>21</v>
      </c>
      <c r="R29" s="2">
        <v>84.872</v>
      </c>
      <c r="S29" s="2">
        <v>9</v>
      </c>
      <c r="T29" s="2">
        <v>42.978000000000002</v>
      </c>
      <c r="U29" s="2">
        <v>0</v>
      </c>
      <c r="V29" s="2">
        <v>0</v>
      </c>
    </row>
    <row r="30" spans="1:22" x14ac:dyDescent="0.25">
      <c r="A30" s="3" t="s">
        <v>52</v>
      </c>
      <c r="B30" s="2">
        <v>94</v>
      </c>
      <c r="C30" s="2">
        <v>0</v>
      </c>
      <c r="D30" s="2">
        <v>137</v>
      </c>
      <c r="E30" s="2">
        <v>12</v>
      </c>
      <c r="F30" s="2">
        <v>130</v>
      </c>
      <c r="G30" s="2">
        <v>0</v>
      </c>
      <c r="H30" s="2">
        <v>15.843999999999999</v>
      </c>
      <c r="I30" s="2">
        <v>15.673999999999999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6.96</v>
      </c>
      <c r="P30" s="2">
        <v>0</v>
      </c>
      <c r="Q30" s="2">
        <v>5</v>
      </c>
      <c r="R30" s="2">
        <v>6.96</v>
      </c>
      <c r="S30" s="2">
        <v>5</v>
      </c>
      <c r="T30" s="2">
        <v>6.96</v>
      </c>
      <c r="U30" s="2">
        <v>0</v>
      </c>
      <c r="V30" s="2">
        <v>0</v>
      </c>
    </row>
    <row r="31" spans="1:22" x14ac:dyDescent="0.25">
      <c r="A31" s="3" t="s">
        <v>53</v>
      </c>
      <c r="B31" s="2">
        <v>47</v>
      </c>
      <c r="C31" s="2">
        <v>0</v>
      </c>
      <c r="D31" s="2">
        <v>83</v>
      </c>
      <c r="E31" s="2">
        <v>21</v>
      </c>
      <c r="F31" s="2">
        <v>102</v>
      </c>
      <c r="G31" s="2">
        <v>0</v>
      </c>
      <c r="H31" s="2">
        <v>16.065000000000001</v>
      </c>
      <c r="I31" s="2">
        <v>9.2140000000000004</v>
      </c>
      <c r="J31" s="2">
        <v>1</v>
      </c>
      <c r="K31" s="2">
        <v>0</v>
      </c>
      <c r="L31" s="2">
        <v>0</v>
      </c>
      <c r="M31" s="2">
        <v>1</v>
      </c>
      <c r="N31" s="2">
        <v>1</v>
      </c>
      <c r="O31" s="2">
        <v>14.331</v>
      </c>
      <c r="P31" s="2">
        <v>8.0749999999999993</v>
      </c>
      <c r="Q31" s="2">
        <v>6</v>
      </c>
      <c r="R31" s="2">
        <v>6.2560000000000002</v>
      </c>
      <c r="S31" s="2">
        <v>3</v>
      </c>
      <c r="T31" s="2">
        <v>4.4880000000000004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8</v>
      </c>
      <c r="E33" s="2">
        <v>0</v>
      </c>
      <c r="F33" s="2">
        <v>8</v>
      </c>
      <c r="G33" s="2">
        <v>0</v>
      </c>
      <c r="H33" s="2">
        <v>1.36</v>
      </c>
      <c r="I33" s="2">
        <v>1.36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79</v>
      </c>
      <c r="E34" s="2">
        <v>6</v>
      </c>
      <c r="F34" s="2">
        <v>73</v>
      </c>
      <c r="G34" s="2">
        <v>0</v>
      </c>
      <c r="H34" s="2">
        <v>7.2590000000000003</v>
      </c>
      <c r="I34" s="2">
        <v>7.4290000000000003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28.129000000000001</v>
      </c>
      <c r="P34" s="2">
        <v>0</v>
      </c>
      <c r="Q34" s="2">
        <v>1</v>
      </c>
      <c r="R34" s="2">
        <v>28.129000000000001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6</v>
      </c>
      <c r="E35" s="2">
        <v>5</v>
      </c>
      <c r="F35" s="2">
        <v>0</v>
      </c>
      <c r="G35" s="2">
        <v>0</v>
      </c>
      <c r="H35" s="2">
        <v>18.670000000000002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679.47904000000005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1605</v>
      </c>
      <c r="C36" s="8">
        <f t="shared" ref="C36:V36" si="0">SUM(C8:C35)</f>
        <v>0</v>
      </c>
      <c r="D36" s="8">
        <f t="shared" si="0"/>
        <v>4321</v>
      </c>
      <c r="E36" s="8">
        <f t="shared" si="0"/>
        <v>791</v>
      </c>
      <c r="F36" s="8">
        <f t="shared" si="0"/>
        <v>3782</v>
      </c>
      <c r="G36" s="8">
        <f t="shared" si="0"/>
        <v>21</v>
      </c>
      <c r="H36" s="8">
        <f t="shared" si="0"/>
        <v>409.90500000000014</v>
      </c>
      <c r="I36" s="8">
        <f t="shared" si="0"/>
        <v>327.28899999999993</v>
      </c>
      <c r="J36" s="8">
        <f t="shared" si="0"/>
        <v>60</v>
      </c>
      <c r="K36" s="8">
        <f t="shared" si="0"/>
        <v>0</v>
      </c>
      <c r="L36" s="8">
        <f t="shared" si="0"/>
        <v>59</v>
      </c>
      <c r="M36" s="8">
        <f t="shared" si="0"/>
        <v>53</v>
      </c>
      <c r="N36" s="8">
        <f t="shared" si="0"/>
        <v>50</v>
      </c>
      <c r="O36" s="8">
        <f t="shared" si="0"/>
        <v>4063.2740400000002</v>
      </c>
      <c r="P36" s="8">
        <f t="shared" si="0"/>
        <v>111.223</v>
      </c>
      <c r="Q36" s="8">
        <f t="shared" si="0"/>
        <v>273</v>
      </c>
      <c r="R36" s="8">
        <f t="shared" si="0"/>
        <v>1051.1680000000001</v>
      </c>
      <c r="S36" s="8">
        <f t="shared" si="0"/>
        <v>129</v>
      </c>
      <c r="T36" s="8">
        <f t="shared" si="0"/>
        <v>392.96700000000004</v>
      </c>
      <c r="U36" s="8">
        <f t="shared" si="0"/>
        <v>0</v>
      </c>
      <c r="V36" s="8">
        <f t="shared" si="0"/>
        <v>0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1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83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55</v>
      </c>
      <c r="C8" s="2">
        <v>0</v>
      </c>
      <c r="D8" s="2">
        <v>22</v>
      </c>
      <c r="E8" s="2">
        <v>19</v>
      </c>
      <c r="F8" s="2">
        <v>17</v>
      </c>
      <c r="G8" s="2">
        <v>0</v>
      </c>
      <c r="H8" s="2">
        <v>3.8759999999999999</v>
      </c>
      <c r="I8" s="2">
        <v>4.556</v>
      </c>
      <c r="J8" s="2">
        <v>8</v>
      </c>
      <c r="K8" s="2">
        <v>0</v>
      </c>
      <c r="L8" s="2">
        <v>8</v>
      </c>
      <c r="M8" s="2">
        <v>8</v>
      </c>
      <c r="N8" s="2">
        <v>8</v>
      </c>
      <c r="O8" s="2">
        <v>3486.5140000000001</v>
      </c>
      <c r="P8" s="2">
        <v>893.88400000000001</v>
      </c>
      <c r="Q8" s="2">
        <v>20</v>
      </c>
      <c r="R8" s="2">
        <v>1346.3340000000001</v>
      </c>
      <c r="S8" s="2">
        <v>14</v>
      </c>
      <c r="T8" s="2">
        <v>7.718</v>
      </c>
      <c r="U8" s="2">
        <v>0</v>
      </c>
      <c r="V8" s="2">
        <v>0</v>
      </c>
    </row>
    <row r="9" spans="1:22" x14ac:dyDescent="0.25">
      <c r="A9" s="3" t="s">
        <v>31</v>
      </c>
      <c r="B9" s="2">
        <v>18</v>
      </c>
      <c r="C9" s="2">
        <v>0</v>
      </c>
      <c r="D9" s="2">
        <v>5</v>
      </c>
      <c r="E9" s="2">
        <v>4</v>
      </c>
      <c r="F9" s="2">
        <v>1</v>
      </c>
      <c r="G9" s="2">
        <v>0</v>
      </c>
      <c r="H9" s="2">
        <v>0.34</v>
      </c>
      <c r="I9" s="2">
        <v>0.49299999999999999</v>
      </c>
      <c r="J9" s="2">
        <v>6</v>
      </c>
      <c r="K9" s="2">
        <v>0</v>
      </c>
      <c r="L9" s="2">
        <v>6</v>
      </c>
      <c r="M9" s="2">
        <v>0</v>
      </c>
      <c r="N9" s="2">
        <v>1</v>
      </c>
      <c r="O9" s="2">
        <v>1185.6690000000001</v>
      </c>
      <c r="P9" s="2">
        <v>1185.6690000000001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24</v>
      </c>
      <c r="C10" s="2">
        <v>0</v>
      </c>
      <c r="D10" s="2">
        <v>15</v>
      </c>
      <c r="E10" s="2">
        <v>12</v>
      </c>
      <c r="F10" s="2">
        <v>4</v>
      </c>
      <c r="G10" s="2">
        <v>0</v>
      </c>
      <c r="H10" s="2">
        <v>1.9550000000000001</v>
      </c>
      <c r="I10" s="2">
        <v>1.7849999999999999</v>
      </c>
      <c r="J10" s="2">
        <v>2</v>
      </c>
      <c r="K10" s="2">
        <v>0</v>
      </c>
      <c r="L10" s="2">
        <v>2</v>
      </c>
      <c r="M10" s="2">
        <v>2</v>
      </c>
      <c r="N10" s="2">
        <v>0</v>
      </c>
      <c r="O10" s="2">
        <v>412.94299999999998</v>
      </c>
      <c r="P10" s="2">
        <v>0</v>
      </c>
      <c r="Q10" s="2">
        <v>6</v>
      </c>
      <c r="R10" s="2">
        <v>412.94299999999998</v>
      </c>
      <c r="S10" s="2">
        <v>1</v>
      </c>
      <c r="T10" s="2">
        <v>22.536999999999999</v>
      </c>
      <c r="U10" s="2">
        <v>0</v>
      </c>
      <c r="V10" s="2">
        <v>0</v>
      </c>
    </row>
    <row r="11" spans="1:22" x14ac:dyDescent="0.25">
      <c r="A11" s="3" t="s">
        <v>33</v>
      </c>
      <c r="B11" s="2">
        <v>14</v>
      </c>
      <c r="C11" s="2">
        <v>0</v>
      </c>
      <c r="D11" s="2">
        <v>7</v>
      </c>
      <c r="E11" s="2">
        <v>7</v>
      </c>
      <c r="F11" s="2">
        <v>0</v>
      </c>
      <c r="G11" s="2">
        <v>0</v>
      </c>
      <c r="H11" s="2">
        <v>0.66300000000000003</v>
      </c>
      <c r="I11" s="2">
        <v>1.258</v>
      </c>
      <c r="J11" s="2">
        <v>3</v>
      </c>
      <c r="K11" s="2">
        <v>0</v>
      </c>
      <c r="L11" s="2">
        <v>3</v>
      </c>
      <c r="M11" s="2">
        <v>1</v>
      </c>
      <c r="N11" s="2">
        <v>2</v>
      </c>
      <c r="O11" s="2">
        <v>1565.6179999999999</v>
      </c>
      <c r="P11" s="2">
        <v>0</v>
      </c>
      <c r="Q11" s="2">
        <v>2</v>
      </c>
      <c r="R11" s="2">
        <v>1497.5550000000001</v>
      </c>
      <c r="S11" s="2">
        <v>2</v>
      </c>
      <c r="T11" s="2">
        <v>27.477</v>
      </c>
      <c r="U11" s="2">
        <v>0</v>
      </c>
      <c r="V11" s="2">
        <v>0</v>
      </c>
    </row>
    <row r="12" spans="1:22" x14ac:dyDescent="0.25">
      <c r="A12" s="3" t="s">
        <v>34</v>
      </c>
      <c r="B12" s="2">
        <v>4</v>
      </c>
      <c r="C12" s="2">
        <v>0</v>
      </c>
      <c r="D12" s="2">
        <v>7</v>
      </c>
      <c r="E12" s="2">
        <v>7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9</v>
      </c>
      <c r="C13" s="2">
        <v>0</v>
      </c>
      <c r="D13" s="2">
        <v>4</v>
      </c>
      <c r="E13" s="2">
        <v>0</v>
      </c>
      <c r="F13" s="2">
        <v>4</v>
      </c>
      <c r="G13" s="2">
        <v>0</v>
      </c>
      <c r="H13" s="2">
        <v>0.52700000000000002</v>
      </c>
      <c r="I13" s="2">
        <v>0.52700000000000002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42.085000000000001</v>
      </c>
      <c r="P13" s="2">
        <v>0</v>
      </c>
      <c r="Q13" s="2">
        <v>3</v>
      </c>
      <c r="R13" s="2">
        <v>42.085000000000001</v>
      </c>
      <c r="S13" s="2">
        <v>3</v>
      </c>
      <c r="T13" s="2">
        <v>42.085000000000001</v>
      </c>
      <c r="U13" s="2">
        <v>0</v>
      </c>
      <c r="V13" s="2">
        <v>0</v>
      </c>
    </row>
    <row r="14" spans="1:22" x14ac:dyDescent="0.25">
      <c r="A14" s="3" t="s">
        <v>36</v>
      </c>
      <c r="B14" s="2">
        <v>5</v>
      </c>
      <c r="C14" s="2">
        <v>0</v>
      </c>
      <c r="D14" s="2">
        <v>50</v>
      </c>
      <c r="E14" s="2">
        <v>50</v>
      </c>
      <c r="F14" s="2">
        <v>11</v>
      </c>
      <c r="G14" s="2">
        <v>0</v>
      </c>
      <c r="H14" s="2">
        <v>1.7170000000000001</v>
      </c>
      <c r="I14" s="2">
        <v>1.6120000000000001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32.078000000000003</v>
      </c>
      <c r="P14" s="2">
        <v>0</v>
      </c>
      <c r="Q14" s="2">
        <v>4</v>
      </c>
      <c r="R14" s="2">
        <v>32.078000000000003</v>
      </c>
      <c r="S14" s="2">
        <v>1</v>
      </c>
      <c r="T14" s="2">
        <v>4</v>
      </c>
      <c r="U14" s="2">
        <v>0</v>
      </c>
      <c r="V14" s="2">
        <v>0</v>
      </c>
    </row>
    <row r="15" spans="1:22" x14ac:dyDescent="0.25">
      <c r="A15" s="3" t="s">
        <v>37</v>
      </c>
      <c r="B15" s="2">
        <v>25</v>
      </c>
      <c r="C15" s="2">
        <v>0</v>
      </c>
      <c r="D15" s="2">
        <v>28</v>
      </c>
      <c r="E15" s="2">
        <v>1</v>
      </c>
      <c r="F15" s="2">
        <v>27</v>
      </c>
      <c r="G15" s="2">
        <v>0</v>
      </c>
      <c r="H15" s="2">
        <v>4.59</v>
      </c>
      <c r="I15" s="2">
        <v>4.59</v>
      </c>
      <c r="J15" s="2">
        <v>3</v>
      </c>
      <c r="K15" s="2">
        <v>0</v>
      </c>
      <c r="L15" s="2">
        <v>3</v>
      </c>
      <c r="M15" s="2">
        <v>2</v>
      </c>
      <c r="N15" s="2">
        <v>1</v>
      </c>
      <c r="O15" s="2">
        <v>1337.261</v>
      </c>
      <c r="P15" s="2">
        <v>0</v>
      </c>
      <c r="Q15" s="2">
        <v>9</v>
      </c>
      <c r="R15" s="2">
        <v>1560.2070000000001</v>
      </c>
      <c r="S15" s="2">
        <v>5</v>
      </c>
      <c r="T15" s="2">
        <v>22.372</v>
      </c>
      <c r="U15" s="2">
        <v>0</v>
      </c>
      <c r="V15" s="2">
        <v>0</v>
      </c>
    </row>
    <row r="16" spans="1:22" x14ac:dyDescent="0.25">
      <c r="A16" s="3" t="s">
        <v>38</v>
      </c>
      <c r="B16" s="2">
        <v>37</v>
      </c>
      <c r="C16" s="2">
        <v>0</v>
      </c>
      <c r="D16" s="2">
        <v>9</v>
      </c>
      <c r="E16" s="2">
        <v>3</v>
      </c>
      <c r="F16" s="2">
        <v>6</v>
      </c>
      <c r="G16" s="2">
        <v>0</v>
      </c>
      <c r="H16" s="2">
        <v>1.2749999999999999</v>
      </c>
      <c r="I16" s="2">
        <v>1.02</v>
      </c>
      <c r="J16" s="2">
        <v>3</v>
      </c>
      <c r="K16" s="2">
        <v>1</v>
      </c>
      <c r="L16" s="2">
        <v>2</v>
      </c>
      <c r="M16" s="2">
        <v>0</v>
      </c>
      <c r="N16" s="2">
        <v>0</v>
      </c>
      <c r="O16" s="2">
        <v>227.428</v>
      </c>
      <c r="P16" s="2">
        <v>224.33799999999999</v>
      </c>
      <c r="Q16" s="2">
        <v>1</v>
      </c>
      <c r="R16" s="2">
        <v>3.09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72</v>
      </c>
      <c r="C17" s="2">
        <v>0</v>
      </c>
      <c r="D17" s="2">
        <v>19</v>
      </c>
      <c r="E17" s="2">
        <v>2</v>
      </c>
      <c r="F17" s="2">
        <v>17</v>
      </c>
      <c r="G17" s="2">
        <v>0</v>
      </c>
      <c r="H17" s="2">
        <v>6.12</v>
      </c>
      <c r="I17" s="2">
        <v>6.12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10.052</v>
      </c>
      <c r="P17" s="2">
        <v>0</v>
      </c>
      <c r="Q17" s="2">
        <v>2</v>
      </c>
      <c r="R17" s="2">
        <v>10.052</v>
      </c>
      <c r="S17" s="2">
        <v>2</v>
      </c>
      <c r="T17" s="2">
        <v>10.052</v>
      </c>
      <c r="U17" s="2">
        <v>0</v>
      </c>
      <c r="V17" s="2">
        <v>0</v>
      </c>
    </row>
    <row r="18" spans="1:22" x14ac:dyDescent="0.25">
      <c r="A18" s="3" t="s">
        <v>40</v>
      </c>
      <c r="B18" s="2">
        <v>76</v>
      </c>
      <c r="C18" s="2">
        <v>0</v>
      </c>
      <c r="D18" s="2">
        <v>25</v>
      </c>
      <c r="E18" s="2">
        <v>6</v>
      </c>
      <c r="F18" s="2">
        <v>19</v>
      </c>
      <c r="G18" s="2">
        <v>0</v>
      </c>
      <c r="H18" s="2">
        <v>8.3469999999999995</v>
      </c>
      <c r="I18" s="2">
        <v>8.2789999999999999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38.235999999999997</v>
      </c>
      <c r="P18" s="2">
        <v>0</v>
      </c>
      <c r="Q18" s="2">
        <v>1</v>
      </c>
      <c r="R18" s="2">
        <v>38.235999999999997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22</v>
      </c>
      <c r="C19" s="2">
        <v>0</v>
      </c>
      <c r="D19" s="2">
        <v>9</v>
      </c>
      <c r="E19" s="2">
        <v>0</v>
      </c>
      <c r="F19" s="2">
        <v>8</v>
      </c>
      <c r="G19" s="2">
        <v>0</v>
      </c>
      <c r="H19" s="2">
        <v>4.8449999999999998</v>
      </c>
      <c r="I19" s="2">
        <v>4.8449999999999998</v>
      </c>
      <c r="J19" s="2">
        <v>2</v>
      </c>
      <c r="K19" s="2">
        <v>0</v>
      </c>
      <c r="L19" s="2">
        <v>0</v>
      </c>
      <c r="M19" s="2">
        <v>2</v>
      </c>
      <c r="N19" s="2">
        <v>0</v>
      </c>
      <c r="O19" s="2">
        <v>101.19</v>
      </c>
      <c r="P19" s="2">
        <v>58.662999999999997</v>
      </c>
      <c r="Q19" s="2">
        <v>2</v>
      </c>
      <c r="R19" s="2">
        <v>42.527000000000001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9</v>
      </c>
      <c r="C20" s="2">
        <v>0</v>
      </c>
      <c r="D20" s="2">
        <v>4</v>
      </c>
      <c r="E20" s="2">
        <v>2</v>
      </c>
      <c r="F20" s="2">
        <v>2</v>
      </c>
      <c r="G20" s="2">
        <v>0</v>
      </c>
      <c r="H20" s="2">
        <v>0.51</v>
      </c>
      <c r="I20" s="2">
        <v>0.255</v>
      </c>
      <c r="J20" s="2">
        <v>8</v>
      </c>
      <c r="K20" s="2">
        <v>3</v>
      </c>
      <c r="L20" s="2">
        <v>5</v>
      </c>
      <c r="M20" s="2">
        <v>8</v>
      </c>
      <c r="N20" s="2">
        <v>1</v>
      </c>
      <c r="O20" s="2">
        <v>1834.0989999999999</v>
      </c>
      <c r="P20" s="2">
        <v>1832.548</v>
      </c>
      <c r="Q20" s="2">
        <v>0</v>
      </c>
      <c r="R20" s="2">
        <v>0</v>
      </c>
      <c r="S20" s="2">
        <v>1</v>
      </c>
      <c r="T20" s="2">
        <v>3.96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15</v>
      </c>
      <c r="C21" s="2">
        <v>0</v>
      </c>
      <c r="D21" s="2">
        <v>4</v>
      </c>
      <c r="E21" s="2">
        <v>4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125.46599999999999</v>
      </c>
      <c r="P21" s="2">
        <v>125.46599999999999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19</v>
      </c>
      <c r="C22" s="2">
        <v>0</v>
      </c>
      <c r="D22" s="2">
        <v>15</v>
      </c>
      <c r="E22" s="2">
        <v>15</v>
      </c>
      <c r="F22" s="2">
        <v>0</v>
      </c>
      <c r="G22" s="2">
        <v>0</v>
      </c>
      <c r="H22" s="2">
        <v>0</v>
      </c>
      <c r="I22" s="2">
        <v>0</v>
      </c>
      <c r="J22" s="2">
        <v>2</v>
      </c>
      <c r="K22" s="2">
        <v>0</v>
      </c>
      <c r="L22" s="2">
        <v>2</v>
      </c>
      <c r="M22" s="2">
        <v>1</v>
      </c>
      <c r="N22" s="2">
        <v>1</v>
      </c>
      <c r="O22" s="2">
        <v>42.103000000000002</v>
      </c>
      <c r="P22" s="2">
        <v>14.204000000000001</v>
      </c>
      <c r="Q22" s="2">
        <v>2</v>
      </c>
      <c r="R22" s="2">
        <v>17.513999999999999</v>
      </c>
      <c r="S22" s="2">
        <v>2</v>
      </c>
      <c r="T22" s="2">
        <v>17.513999999999999</v>
      </c>
      <c r="U22" s="2">
        <v>0</v>
      </c>
      <c r="V22" s="2">
        <v>0</v>
      </c>
    </row>
    <row r="23" spans="1:22" x14ac:dyDescent="0.25">
      <c r="A23" s="3" t="s">
        <v>45</v>
      </c>
      <c r="B23" s="2">
        <v>18</v>
      </c>
      <c r="C23" s="2">
        <v>0</v>
      </c>
      <c r="D23" s="2">
        <v>14</v>
      </c>
      <c r="E23" s="2">
        <v>7</v>
      </c>
      <c r="F23" s="2">
        <v>8</v>
      </c>
      <c r="G23" s="2">
        <v>0</v>
      </c>
      <c r="H23" s="2">
        <v>3.3149999999999999</v>
      </c>
      <c r="I23" s="2">
        <v>3.06</v>
      </c>
      <c r="J23" s="2">
        <v>3</v>
      </c>
      <c r="K23" s="2">
        <v>0</v>
      </c>
      <c r="L23" s="2">
        <v>0</v>
      </c>
      <c r="M23" s="2">
        <v>3</v>
      </c>
      <c r="N23" s="2">
        <v>3</v>
      </c>
      <c r="O23" s="2">
        <v>544.20399999999995</v>
      </c>
      <c r="P23" s="2">
        <v>0</v>
      </c>
      <c r="Q23" s="2">
        <v>4</v>
      </c>
      <c r="R23" s="2">
        <v>65.703999999999994</v>
      </c>
      <c r="S23" s="2">
        <v>3</v>
      </c>
      <c r="T23" s="2">
        <v>65.352000000000004</v>
      </c>
      <c r="U23" s="2">
        <v>0</v>
      </c>
      <c r="V23" s="2">
        <v>0</v>
      </c>
    </row>
    <row r="24" spans="1:22" x14ac:dyDescent="0.25">
      <c r="A24" s="3" t="s">
        <v>46</v>
      </c>
      <c r="B24" s="2">
        <v>14</v>
      </c>
      <c r="C24" s="2">
        <v>0</v>
      </c>
      <c r="D24" s="2">
        <v>6</v>
      </c>
      <c r="E24" s="2">
        <v>6</v>
      </c>
      <c r="F24" s="2">
        <v>0</v>
      </c>
      <c r="G24" s="2">
        <v>0</v>
      </c>
      <c r="H24" s="2">
        <v>0</v>
      </c>
      <c r="I24" s="2">
        <v>0.83299999999999996</v>
      </c>
      <c r="J24" s="2">
        <v>3</v>
      </c>
      <c r="K24" s="2">
        <v>0</v>
      </c>
      <c r="L24" s="2">
        <v>2</v>
      </c>
      <c r="M24" s="2">
        <v>1</v>
      </c>
      <c r="N24" s="2">
        <v>2</v>
      </c>
      <c r="O24" s="2">
        <v>186.047</v>
      </c>
      <c r="P24" s="2">
        <v>41.447000000000003</v>
      </c>
      <c r="Q24" s="2">
        <v>3</v>
      </c>
      <c r="R24" s="2">
        <v>144.6</v>
      </c>
      <c r="S24" s="2">
        <v>3</v>
      </c>
      <c r="T24" s="2">
        <v>16.082000000000001</v>
      </c>
      <c r="U24" s="2">
        <v>0</v>
      </c>
      <c r="V24" s="2">
        <v>0</v>
      </c>
    </row>
    <row r="25" spans="1:22" x14ac:dyDescent="0.25">
      <c r="A25" s="3" t="s">
        <v>47</v>
      </c>
      <c r="B25" s="2">
        <v>19</v>
      </c>
      <c r="C25" s="2">
        <v>0</v>
      </c>
      <c r="D25" s="2">
        <v>38</v>
      </c>
      <c r="E25" s="2">
        <v>10</v>
      </c>
      <c r="F25" s="2">
        <v>6</v>
      </c>
      <c r="G25" s="2">
        <v>0</v>
      </c>
      <c r="H25" s="2">
        <v>1.9550000000000001</v>
      </c>
      <c r="I25" s="2">
        <v>1.9550000000000001</v>
      </c>
      <c r="J25" s="2">
        <v>38</v>
      </c>
      <c r="K25" s="2">
        <v>2</v>
      </c>
      <c r="L25" s="2">
        <v>36</v>
      </c>
      <c r="M25" s="2">
        <v>38</v>
      </c>
      <c r="N25" s="2">
        <v>30</v>
      </c>
      <c r="O25" s="2">
        <v>1120.1859999999999</v>
      </c>
      <c r="P25" s="2">
        <v>1044.04</v>
      </c>
      <c r="Q25" s="2">
        <v>27</v>
      </c>
      <c r="R25" s="2">
        <v>2082.88</v>
      </c>
      <c r="S25" s="2">
        <v>21</v>
      </c>
      <c r="T25" s="2">
        <v>222.404</v>
      </c>
      <c r="U25" s="2">
        <v>0</v>
      </c>
      <c r="V25" s="2">
        <v>0</v>
      </c>
    </row>
    <row r="26" spans="1:22" x14ac:dyDescent="0.25">
      <c r="A26" s="3" t="s">
        <v>48</v>
      </c>
      <c r="B26" s="2">
        <v>40</v>
      </c>
      <c r="C26" s="2">
        <v>0</v>
      </c>
      <c r="D26" s="2">
        <v>41</v>
      </c>
      <c r="E26" s="2">
        <v>5</v>
      </c>
      <c r="F26" s="2">
        <v>37</v>
      </c>
      <c r="G26" s="2">
        <v>0</v>
      </c>
      <c r="H26" s="2">
        <v>10.302</v>
      </c>
      <c r="I26" s="2">
        <v>10.047000000000001</v>
      </c>
      <c r="J26" s="2">
        <v>2</v>
      </c>
      <c r="K26" s="2">
        <v>2</v>
      </c>
      <c r="L26" s="2">
        <v>0</v>
      </c>
      <c r="M26" s="2">
        <v>2</v>
      </c>
      <c r="N26" s="2">
        <v>1</v>
      </c>
      <c r="O26" s="2">
        <v>446.08800000000002</v>
      </c>
      <c r="P26" s="2">
        <v>0</v>
      </c>
      <c r="Q26" s="2">
        <v>18</v>
      </c>
      <c r="R26" s="2">
        <v>446.08800000000002</v>
      </c>
      <c r="S26" s="2">
        <v>7</v>
      </c>
      <c r="T26" s="2">
        <v>6.3159999999999998</v>
      </c>
      <c r="U26" s="2">
        <v>0</v>
      </c>
      <c r="V26" s="2">
        <v>0</v>
      </c>
    </row>
    <row r="27" spans="1:22" x14ac:dyDescent="0.25">
      <c r="A27" s="3" t="s">
        <v>49</v>
      </c>
      <c r="B27" s="2">
        <v>12</v>
      </c>
      <c r="C27" s="2">
        <v>0</v>
      </c>
      <c r="D27" s="2">
        <v>25</v>
      </c>
      <c r="E27" s="2">
        <v>17</v>
      </c>
      <c r="F27" s="2">
        <v>8</v>
      </c>
      <c r="G27" s="2">
        <v>0</v>
      </c>
      <c r="H27" s="2">
        <v>2.1930000000000001</v>
      </c>
      <c r="I27" s="2">
        <v>2.04</v>
      </c>
      <c r="J27" s="2">
        <v>3</v>
      </c>
      <c r="K27" s="2">
        <v>2</v>
      </c>
      <c r="L27" s="2">
        <v>1</v>
      </c>
      <c r="M27" s="2">
        <v>1</v>
      </c>
      <c r="N27" s="2">
        <v>0</v>
      </c>
      <c r="O27" s="2">
        <v>24344.15</v>
      </c>
      <c r="P27" s="2">
        <v>0</v>
      </c>
      <c r="Q27" s="2">
        <v>1</v>
      </c>
      <c r="R27" s="2">
        <v>24303.815999999999</v>
      </c>
      <c r="S27" s="2">
        <v>1</v>
      </c>
      <c r="T27" s="2">
        <v>144.768</v>
      </c>
      <c r="U27" s="2">
        <v>0</v>
      </c>
      <c r="V27" s="2">
        <v>0</v>
      </c>
    </row>
    <row r="28" spans="1:22" x14ac:dyDescent="0.25">
      <c r="A28" s="3" t="s">
        <v>50</v>
      </c>
      <c r="B28" s="2">
        <v>19</v>
      </c>
      <c r="C28" s="2">
        <v>0</v>
      </c>
      <c r="D28" s="2">
        <v>11</v>
      </c>
      <c r="E28" s="2">
        <v>5</v>
      </c>
      <c r="F28" s="2">
        <v>6</v>
      </c>
      <c r="G28" s="2">
        <v>0</v>
      </c>
      <c r="H28" s="2">
        <v>1.9379999999999999</v>
      </c>
      <c r="I28" s="2">
        <v>1.9379999999999999</v>
      </c>
      <c r="J28" s="2">
        <v>1</v>
      </c>
      <c r="K28" s="2">
        <v>0</v>
      </c>
      <c r="L28" s="2">
        <v>1</v>
      </c>
      <c r="M28" s="2">
        <v>0</v>
      </c>
      <c r="N28" s="2">
        <v>2</v>
      </c>
      <c r="O28" s="2">
        <v>282.69799999999998</v>
      </c>
      <c r="P28" s="2">
        <v>271.31</v>
      </c>
      <c r="Q28" s="2">
        <v>3</v>
      </c>
      <c r="R28" s="2">
        <v>137.00700000000001</v>
      </c>
      <c r="S28" s="2">
        <v>1</v>
      </c>
      <c r="T28" s="2">
        <v>7.0259999999999998</v>
      </c>
      <c r="U28" s="2">
        <v>0</v>
      </c>
      <c r="V28" s="2">
        <v>0</v>
      </c>
    </row>
    <row r="29" spans="1:22" x14ac:dyDescent="0.25">
      <c r="A29" s="3" t="s">
        <v>51</v>
      </c>
      <c r="B29" s="2">
        <v>106</v>
      </c>
      <c r="C29" s="2">
        <v>0</v>
      </c>
      <c r="D29" s="2">
        <v>69</v>
      </c>
      <c r="E29" s="2">
        <v>47</v>
      </c>
      <c r="F29" s="2">
        <v>7</v>
      </c>
      <c r="G29" s="2">
        <v>0</v>
      </c>
      <c r="H29" s="2">
        <v>2.448</v>
      </c>
      <c r="I29" s="2">
        <v>1.649</v>
      </c>
      <c r="J29" s="2">
        <v>19</v>
      </c>
      <c r="K29" s="2">
        <v>0</v>
      </c>
      <c r="L29" s="2">
        <v>19</v>
      </c>
      <c r="M29" s="2">
        <v>12</v>
      </c>
      <c r="N29" s="2">
        <v>6</v>
      </c>
      <c r="O29" s="2">
        <v>422.541</v>
      </c>
      <c r="P29" s="2">
        <v>30.25</v>
      </c>
      <c r="Q29" s="2">
        <v>3</v>
      </c>
      <c r="R29" s="2">
        <v>27.280999999999999</v>
      </c>
      <c r="S29" s="2">
        <v>0</v>
      </c>
      <c r="T29" s="2">
        <v>9.1999999999999993</v>
      </c>
      <c r="U29" s="2">
        <v>0</v>
      </c>
      <c r="V29" s="2">
        <v>0</v>
      </c>
    </row>
    <row r="30" spans="1:22" x14ac:dyDescent="0.25">
      <c r="A30" s="3" t="s">
        <v>52</v>
      </c>
      <c r="B30" s="2">
        <v>12</v>
      </c>
      <c r="C30" s="2">
        <v>0</v>
      </c>
      <c r="D30" s="2">
        <v>17</v>
      </c>
      <c r="E30" s="2">
        <v>1</v>
      </c>
      <c r="F30" s="2">
        <v>16</v>
      </c>
      <c r="G30" s="2">
        <v>0</v>
      </c>
      <c r="H30" s="2">
        <v>4.08</v>
      </c>
      <c r="I30" s="2">
        <v>4.08</v>
      </c>
      <c r="J30" s="2">
        <v>8</v>
      </c>
      <c r="K30" s="2">
        <v>1</v>
      </c>
      <c r="L30" s="2">
        <v>7</v>
      </c>
      <c r="M30" s="2">
        <v>7</v>
      </c>
      <c r="N30" s="2">
        <v>7</v>
      </c>
      <c r="O30" s="2">
        <v>3247.6840000000002</v>
      </c>
      <c r="P30" s="2">
        <v>844.45899999999995</v>
      </c>
      <c r="Q30" s="2">
        <v>7</v>
      </c>
      <c r="R30" s="2">
        <v>3017.2020000000002</v>
      </c>
      <c r="S30" s="2">
        <v>2</v>
      </c>
      <c r="T30" s="2">
        <v>375.89299999999997</v>
      </c>
      <c r="U30" s="2">
        <v>0</v>
      </c>
      <c r="V30" s="2">
        <v>0</v>
      </c>
    </row>
    <row r="31" spans="1:22" x14ac:dyDescent="0.25">
      <c r="A31" s="3" t="s">
        <v>53</v>
      </c>
      <c r="B31" s="2">
        <v>89</v>
      </c>
      <c r="C31" s="2">
        <v>0</v>
      </c>
      <c r="D31" s="2">
        <v>11</v>
      </c>
      <c r="E31" s="2">
        <v>11</v>
      </c>
      <c r="F31" s="2">
        <v>6</v>
      </c>
      <c r="G31" s="2">
        <v>0</v>
      </c>
      <c r="H31" s="2">
        <v>1.7</v>
      </c>
      <c r="I31" s="2">
        <v>0</v>
      </c>
      <c r="J31" s="2">
        <v>2</v>
      </c>
      <c r="K31" s="2">
        <v>0</v>
      </c>
      <c r="L31" s="2">
        <v>0</v>
      </c>
      <c r="M31" s="2">
        <v>2</v>
      </c>
      <c r="N31" s="2">
        <v>2</v>
      </c>
      <c r="O31" s="2">
        <v>512.37400000000002</v>
      </c>
      <c r="P31" s="2">
        <v>490.03500000000003</v>
      </c>
      <c r="Q31" s="2">
        <v>3</v>
      </c>
      <c r="R31" s="2">
        <v>22.338999999999999</v>
      </c>
      <c r="S31" s="2">
        <v>3</v>
      </c>
      <c r="T31" s="2">
        <v>49.762</v>
      </c>
      <c r="U31" s="2">
        <v>0</v>
      </c>
      <c r="V31" s="2">
        <v>0</v>
      </c>
    </row>
    <row r="32" spans="1:22" x14ac:dyDescent="0.25">
      <c r="A32" s="3" t="s">
        <v>54</v>
      </c>
      <c r="B32" s="2">
        <v>17</v>
      </c>
      <c r="C32" s="2">
        <v>0</v>
      </c>
      <c r="D32" s="2">
        <v>12</v>
      </c>
      <c r="E32" s="2">
        <v>8</v>
      </c>
      <c r="F32" s="2">
        <v>4</v>
      </c>
      <c r="G32" s="2">
        <v>0</v>
      </c>
      <c r="H32" s="2">
        <v>2.21</v>
      </c>
      <c r="I32" s="2">
        <v>1.105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14</v>
      </c>
      <c r="E34" s="2">
        <v>13</v>
      </c>
      <c r="F34" s="2">
        <v>1</v>
      </c>
      <c r="G34" s="2">
        <v>0</v>
      </c>
      <c r="H34" s="2">
        <v>0.255</v>
      </c>
      <c r="I34" s="2">
        <v>0.255</v>
      </c>
      <c r="J34" s="2">
        <v>0</v>
      </c>
      <c r="K34" s="2">
        <v>0</v>
      </c>
      <c r="L34" s="2">
        <v>1</v>
      </c>
      <c r="M34" s="2">
        <v>0</v>
      </c>
      <c r="N34" s="2">
        <v>1</v>
      </c>
      <c r="O34" s="2">
        <v>184.673</v>
      </c>
      <c r="P34" s="2">
        <v>0</v>
      </c>
      <c r="Q34" s="2">
        <v>4</v>
      </c>
      <c r="R34" s="2">
        <v>70.718999999999994</v>
      </c>
      <c r="S34" s="2">
        <v>1</v>
      </c>
      <c r="T34" s="2">
        <v>3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64.207999999999998</v>
      </c>
      <c r="P35" s="2">
        <v>64.207999999999998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753</v>
      </c>
      <c r="C36" s="8">
        <f t="shared" ref="C36:V36" si="0">SUM(C8:C35)</f>
        <v>0</v>
      </c>
      <c r="D36" s="8">
        <f t="shared" si="0"/>
        <v>481</v>
      </c>
      <c r="E36" s="8">
        <f t="shared" si="0"/>
        <v>262</v>
      </c>
      <c r="F36" s="8">
        <f t="shared" si="0"/>
        <v>215</v>
      </c>
      <c r="G36" s="8">
        <f t="shared" si="0"/>
        <v>0</v>
      </c>
      <c r="H36" s="8">
        <f t="shared" si="0"/>
        <v>65.160999999999987</v>
      </c>
      <c r="I36" s="8">
        <f t="shared" si="0"/>
        <v>62.302</v>
      </c>
      <c r="J36" s="8">
        <f t="shared" si="0"/>
        <v>117</v>
      </c>
      <c r="K36" s="8">
        <f t="shared" si="0"/>
        <v>11</v>
      </c>
      <c r="L36" s="8">
        <f t="shared" si="0"/>
        <v>99</v>
      </c>
      <c r="M36" s="8">
        <f t="shared" si="0"/>
        <v>91</v>
      </c>
      <c r="N36" s="8">
        <f t="shared" si="0"/>
        <v>69</v>
      </c>
      <c r="O36" s="8">
        <f t="shared" si="0"/>
        <v>41795.595000000001</v>
      </c>
      <c r="P36" s="8">
        <f t="shared" si="0"/>
        <v>7120.5209999999997</v>
      </c>
      <c r="Q36" s="8">
        <f t="shared" si="0"/>
        <v>125</v>
      </c>
      <c r="R36" s="8">
        <f t="shared" si="0"/>
        <v>35320.256999999998</v>
      </c>
      <c r="S36" s="8">
        <f t="shared" si="0"/>
        <v>73</v>
      </c>
      <c r="T36" s="8">
        <f t="shared" si="0"/>
        <v>1057.5179999999998</v>
      </c>
      <c r="U36" s="8">
        <f t="shared" si="0"/>
        <v>0</v>
      </c>
      <c r="V36" s="8">
        <f t="shared" si="0"/>
        <v>0</v>
      </c>
    </row>
    <row r="581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5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57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377</v>
      </c>
      <c r="C8" s="2">
        <v>1</v>
      </c>
      <c r="D8" s="2">
        <v>185</v>
      </c>
      <c r="E8" s="2">
        <v>0</v>
      </c>
      <c r="F8" s="2">
        <v>182</v>
      </c>
      <c r="G8" s="2">
        <v>0</v>
      </c>
      <c r="H8" s="2">
        <v>44.506</v>
      </c>
      <c r="I8" s="2">
        <v>47.43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6121.9129999999996</v>
      </c>
      <c r="P8" s="2">
        <v>0</v>
      </c>
      <c r="Q8" s="2">
        <v>111</v>
      </c>
      <c r="R8" s="2">
        <v>6121.9129999999996</v>
      </c>
      <c r="S8" s="2">
        <v>118</v>
      </c>
      <c r="T8" s="2">
        <v>3843.096</v>
      </c>
      <c r="U8" s="2">
        <v>9</v>
      </c>
      <c r="V8" s="2">
        <v>4</v>
      </c>
    </row>
    <row r="9" spans="1:22" x14ac:dyDescent="0.25">
      <c r="A9" s="3" t="s">
        <v>31</v>
      </c>
      <c r="B9" s="2">
        <v>142</v>
      </c>
      <c r="C9" s="2">
        <v>0</v>
      </c>
      <c r="D9" s="2">
        <v>131</v>
      </c>
      <c r="E9" s="2">
        <v>0</v>
      </c>
      <c r="F9" s="2">
        <v>77</v>
      </c>
      <c r="G9" s="2">
        <v>0</v>
      </c>
      <c r="H9" s="2">
        <v>15.144</v>
      </c>
      <c r="I9" s="2">
        <v>14.784000000000001</v>
      </c>
      <c r="J9" s="2">
        <v>2</v>
      </c>
      <c r="K9" s="2">
        <v>0</v>
      </c>
      <c r="L9" s="2">
        <v>2</v>
      </c>
      <c r="M9" s="2">
        <v>0</v>
      </c>
      <c r="N9" s="2">
        <v>0</v>
      </c>
      <c r="O9" s="2">
        <v>2803.0079999999998</v>
      </c>
      <c r="P9" s="2">
        <v>0</v>
      </c>
      <c r="Q9" s="2">
        <v>18</v>
      </c>
      <c r="R9" s="2">
        <v>2803.0079999999998</v>
      </c>
      <c r="S9" s="2">
        <v>15</v>
      </c>
      <c r="T9" s="2">
        <v>398.56900000000002</v>
      </c>
      <c r="U9" s="2">
        <v>0</v>
      </c>
      <c r="V9" s="2">
        <v>0</v>
      </c>
    </row>
    <row r="10" spans="1:22" x14ac:dyDescent="0.25">
      <c r="A10" s="3" t="s">
        <v>32</v>
      </c>
      <c r="B10" s="2">
        <v>422</v>
      </c>
      <c r="C10" s="2">
        <v>2</v>
      </c>
      <c r="D10" s="2">
        <v>401</v>
      </c>
      <c r="E10" s="2">
        <v>1</v>
      </c>
      <c r="F10" s="2">
        <v>158</v>
      </c>
      <c r="G10" s="2">
        <v>0</v>
      </c>
      <c r="H10" s="2">
        <v>28.56</v>
      </c>
      <c r="I10" s="2">
        <v>28.56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4300.8509999999997</v>
      </c>
      <c r="P10" s="2">
        <v>0</v>
      </c>
      <c r="Q10" s="2">
        <v>55</v>
      </c>
      <c r="R10" s="2">
        <v>4300.8509999999997</v>
      </c>
      <c r="S10" s="2">
        <v>49</v>
      </c>
      <c r="T10" s="2">
        <v>1808.9559999999999</v>
      </c>
      <c r="U10" s="2">
        <v>1</v>
      </c>
      <c r="V10" s="2">
        <v>0</v>
      </c>
    </row>
    <row r="11" spans="1:22" x14ac:dyDescent="0.25">
      <c r="A11" s="3" t="s">
        <v>33</v>
      </c>
      <c r="B11" s="2">
        <v>119</v>
      </c>
      <c r="C11" s="2">
        <v>0</v>
      </c>
      <c r="D11" s="2">
        <v>154</v>
      </c>
      <c r="E11" s="2">
        <v>0</v>
      </c>
      <c r="F11" s="2">
        <v>154</v>
      </c>
      <c r="G11" s="2">
        <v>0</v>
      </c>
      <c r="H11" s="2">
        <v>29.562999999999999</v>
      </c>
      <c r="I11" s="2">
        <v>26.213999999999999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4505.2190000000001</v>
      </c>
      <c r="P11" s="2">
        <v>0</v>
      </c>
      <c r="Q11" s="2">
        <v>29</v>
      </c>
      <c r="R11" s="2">
        <v>4505.2190000000001</v>
      </c>
      <c r="S11" s="2">
        <v>21</v>
      </c>
      <c r="T11" s="2">
        <v>113.768</v>
      </c>
      <c r="U11" s="2">
        <v>0</v>
      </c>
      <c r="V11" s="2">
        <v>0</v>
      </c>
    </row>
    <row r="12" spans="1:22" x14ac:dyDescent="0.25">
      <c r="A12" s="3" t="s">
        <v>34</v>
      </c>
      <c r="B12" s="2">
        <v>174</v>
      </c>
      <c r="C12" s="2">
        <v>0</v>
      </c>
      <c r="D12" s="2">
        <v>294</v>
      </c>
      <c r="E12" s="2">
        <v>0</v>
      </c>
      <c r="F12" s="2">
        <v>294</v>
      </c>
      <c r="G12" s="2">
        <v>0</v>
      </c>
      <c r="H12" s="2">
        <v>45.802</v>
      </c>
      <c r="I12" s="2">
        <v>42.127000000000002</v>
      </c>
      <c r="J12" s="2">
        <v>2</v>
      </c>
      <c r="K12" s="2">
        <v>0</v>
      </c>
      <c r="L12" s="2">
        <v>2</v>
      </c>
      <c r="M12" s="2">
        <v>0</v>
      </c>
      <c r="N12" s="2">
        <v>0</v>
      </c>
      <c r="O12" s="2">
        <v>323.154</v>
      </c>
      <c r="P12" s="2">
        <v>0</v>
      </c>
      <c r="Q12" s="2">
        <v>39</v>
      </c>
      <c r="R12" s="2">
        <v>323.154</v>
      </c>
      <c r="S12" s="2">
        <v>32</v>
      </c>
      <c r="T12" s="2">
        <v>167.53700000000001</v>
      </c>
      <c r="U12" s="2">
        <v>0</v>
      </c>
      <c r="V12" s="2">
        <v>0</v>
      </c>
    </row>
    <row r="13" spans="1:22" x14ac:dyDescent="0.25">
      <c r="A13" s="3" t="s">
        <v>35</v>
      </c>
      <c r="B13" s="2">
        <v>92</v>
      </c>
      <c r="C13" s="2">
        <v>0</v>
      </c>
      <c r="D13" s="2">
        <v>41</v>
      </c>
      <c r="E13" s="2">
        <v>0</v>
      </c>
      <c r="F13" s="2">
        <v>41</v>
      </c>
      <c r="G13" s="2">
        <v>0</v>
      </c>
      <c r="H13" s="2">
        <v>7.6159999999999997</v>
      </c>
      <c r="I13" s="2">
        <v>7.6159999999999997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82.058999999999997</v>
      </c>
      <c r="P13" s="2">
        <v>0</v>
      </c>
      <c r="Q13" s="2">
        <v>16</v>
      </c>
      <c r="R13" s="2">
        <v>82.058999999999997</v>
      </c>
      <c r="S13" s="2">
        <v>24</v>
      </c>
      <c r="T13" s="2">
        <v>6929.0349999999999</v>
      </c>
      <c r="U13" s="2">
        <v>0</v>
      </c>
      <c r="V13" s="2">
        <v>0</v>
      </c>
    </row>
    <row r="14" spans="1:22" x14ac:dyDescent="0.25">
      <c r="A14" s="3" t="s">
        <v>36</v>
      </c>
      <c r="B14" s="2">
        <v>133</v>
      </c>
      <c r="C14" s="2">
        <v>1</v>
      </c>
      <c r="D14" s="2">
        <v>97</v>
      </c>
      <c r="E14" s="2">
        <v>0</v>
      </c>
      <c r="F14" s="2">
        <v>97</v>
      </c>
      <c r="G14" s="2">
        <v>0</v>
      </c>
      <c r="H14" s="2">
        <v>24.99</v>
      </c>
      <c r="I14" s="2">
        <v>28.815000000000001</v>
      </c>
      <c r="J14" s="2">
        <v>7</v>
      </c>
      <c r="K14" s="2">
        <v>2</v>
      </c>
      <c r="L14" s="2">
        <v>5</v>
      </c>
      <c r="M14" s="2">
        <v>4</v>
      </c>
      <c r="N14" s="2">
        <v>0</v>
      </c>
      <c r="O14" s="2">
        <v>1342.94</v>
      </c>
      <c r="P14" s="2">
        <v>3.7429999999999999</v>
      </c>
      <c r="Q14" s="2">
        <v>27</v>
      </c>
      <c r="R14" s="2">
        <v>1339.1969999999999</v>
      </c>
      <c r="S14" s="2">
        <v>27</v>
      </c>
      <c r="T14" s="2">
        <v>1272.009</v>
      </c>
      <c r="U14" s="2">
        <v>0</v>
      </c>
      <c r="V14" s="2">
        <v>0</v>
      </c>
    </row>
    <row r="15" spans="1:22" x14ac:dyDescent="0.25">
      <c r="A15" s="3" t="s">
        <v>37</v>
      </c>
      <c r="B15" s="2">
        <v>129</v>
      </c>
      <c r="C15" s="2">
        <v>3</v>
      </c>
      <c r="D15" s="2">
        <v>95</v>
      </c>
      <c r="E15" s="2">
        <v>0</v>
      </c>
      <c r="F15" s="2">
        <v>95</v>
      </c>
      <c r="G15" s="2">
        <v>0</v>
      </c>
      <c r="H15" s="2">
        <v>15.334</v>
      </c>
      <c r="I15" s="2">
        <v>15.334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63.518999999999998</v>
      </c>
      <c r="P15" s="2">
        <v>0</v>
      </c>
      <c r="Q15" s="2">
        <v>6</v>
      </c>
      <c r="R15" s="2">
        <v>69.912000000000006</v>
      </c>
      <c r="S15" s="2">
        <v>8</v>
      </c>
      <c r="T15" s="2">
        <v>135.285</v>
      </c>
      <c r="U15" s="2">
        <v>0</v>
      </c>
      <c r="V15" s="2">
        <v>0</v>
      </c>
    </row>
    <row r="16" spans="1:22" x14ac:dyDescent="0.25">
      <c r="A16" s="3" t="s">
        <v>38</v>
      </c>
      <c r="B16" s="2">
        <v>161</v>
      </c>
      <c r="C16" s="2">
        <v>0</v>
      </c>
      <c r="D16" s="2">
        <v>84</v>
      </c>
      <c r="E16" s="2">
        <v>0</v>
      </c>
      <c r="F16" s="2">
        <v>84</v>
      </c>
      <c r="G16" s="2">
        <v>0</v>
      </c>
      <c r="H16" s="2">
        <v>34.985999999999997</v>
      </c>
      <c r="I16" s="2">
        <v>30.294</v>
      </c>
      <c r="J16" s="2">
        <v>10</v>
      </c>
      <c r="K16" s="2">
        <v>5</v>
      </c>
      <c r="L16" s="2">
        <v>5</v>
      </c>
      <c r="M16" s="2">
        <v>0</v>
      </c>
      <c r="N16" s="2">
        <v>0</v>
      </c>
      <c r="O16" s="2">
        <v>1680.798</v>
      </c>
      <c r="P16" s="2">
        <v>0</v>
      </c>
      <c r="Q16" s="2">
        <v>25</v>
      </c>
      <c r="R16" s="2">
        <v>1680.798</v>
      </c>
      <c r="S16" s="2">
        <v>19</v>
      </c>
      <c r="T16" s="2">
        <v>163.88399999999999</v>
      </c>
      <c r="U16" s="2">
        <v>0</v>
      </c>
      <c r="V16" s="2">
        <v>0</v>
      </c>
    </row>
    <row r="17" spans="1:22" x14ac:dyDescent="0.25">
      <c r="A17" s="3" t="s">
        <v>39</v>
      </c>
      <c r="B17" s="2">
        <v>314</v>
      </c>
      <c r="C17" s="2">
        <v>0</v>
      </c>
      <c r="D17" s="2">
        <v>265</v>
      </c>
      <c r="E17" s="2">
        <v>0</v>
      </c>
      <c r="F17" s="2">
        <v>265</v>
      </c>
      <c r="G17" s="2">
        <v>0</v>
      </c>
      <c r="H17" s="2">
        <v>48.603000000000002</v>
      </c>
      <c r="I17" s="2">
        <v>47.055999999999997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889.755</v>
      </c>
      <c r="P17" s="2">
        <v>0</v>
      </c>
      <c r="Q17" s="2">
        <v>32</v>
      </c>
      <c r="R17" s="2">
        <v>889.755</v>
      </c>
      <c r="S17" s="2">
        <v>37</v>
      </c>
      <c r="T17" s="2">
        <v>2328.9769999999999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154</v>
      </c>
      <c r="C18" s="2">
        <v>5</v>
      </c>
      <c r="D18" s="2">
        <v>65</v>
      </c>
      <c r="E18" s="2">
        <v>0</v>
      </c>
      <c r="F18" s="2">
        <v>62</v>
      </c>
      <c r="G18" s="2">
        <v>0</v>
      </c>
      <c r="H18" s="2">
        <v>17.204000000000001</v>
      </c>
      <c r="I18" s="2">
        <v>17.34</v>
      </c>
      <c r="J18" s="2">
        <v>5</v>
      </c>
      <c r="K18" s="2">
        <v>0</v>
      </c>
      <c r="L18" s="2">
        <v>5</v>
      </c>
      <c r="M18" s="2">
        <v>5</v>
      </c>
      <c r="N18" s="2">
        <v>2</v>
      </c>
      <c r="O18" s="2">
        <v>21788.727999999999</v>
      </c>
      <c r="P18" s="2">
        <v>0</v>
      </c>
      <c r="Q18" s="2">
        <v>13</v>
      </c>
      <c r="R18" s="2">
        <v>21785.741999999998</v>
      </c>
      <c r="S18" s="2">
        <v>8</v>
      </c>
      <c r="T18" s="2">
        <v>69.847999999999999</v>
      </c>
      <c r="U18" s="2">
        <v>1</v>
      </c>
      <c r="V18" s="2">
        <v>0</v>
      </c>
    </row>
    <row r="19" spans="1:22" x14ac:dyDescent="0.25">
      <c r="A19" s="3" t="s">
        <v>41</v>
      </c>
      <c r="B19" s="2">
        <v>286</v>
      </c>
      <c r="C19" s="2">
        <v>4</v>
      </c>
      <c r="D19" s="2">
        <v>310</v>
      </c>
      <c r="E19" s="2">
        <v>0</v>
      </c>
      <c r="F19" s="2">
        <v>140</v>
      </c>
      <c r="G19" s="2">
        <v>0</v>
      </c>
      <c r="H19" s="2">
        <v>30.515000000000001</v>
      </c>
      <c r="I19" s="2">
        <v>32.521000000000001</v>
      </c>
      <c r="J19" s="2">
        <v>9</v>
      </c>
      <c r="K19" s="2">
        <v>0</v>
      </c>
      <c r="L19" s="2">
        <v>0</v>
      </c>
      <c r="M19" s="2">
        <v>9</v>
      </c>
      <c r="N19" s="2">
        <v>4</v>
      </c>
      <c r="O19" s="2">
        <v>5170.3909999999996</v>
      </c>
      <c r="P19" s="2">
        <v>0</v>
      </c>
      <c r="Q19" s="2">
        <v>86</v>
      </c>
      <c r="R19" s="2">
        <v>5170.3919999999998</v>
      </c>
      <c r="S19" s="2">
        <v>61</v>
      </c>
      <c r="T19" s="2">
        <v>4529.3689999999997</v>
      </c>
      <c r="U19" s="2">
        <v>0</v>
      </c>
      <c r="V19" s="2">
        <v>0</v>
      </c>
    </row>
    <row r="20" spans="1:22" x14ac:dyDescent="0.25">
      <c r="A20" s="3" t="s">
        <v>42</v>
      </c>
      <c r="B20" s="2">
        <v>130</v>
      </c>
      <c r="C20" s="2">
        <v>8</v>
      </c>
      <c r="D20" s="2">
        <v>60</v>
      </c>
      <c r="E20" s="2">
        <v>0</v>
      </c>
      <c r="F20" s="2">
        <v>60</v>
      </c>
      <c r="G20" s="2">
        <v>0</v>
      </c>
      <c r="H20" s="2">
        <v>9.5370000000000008</v>
      </c>
      <c r="I20" s="2">
        <v>8.4489999999999998</v>
      </c>
      <c r="J20" s="2">
        <v>6</v>
      </c>
      <c r="K20" s="2">
        <v>0</v>
      </c>
      <c r="L20" s="2">
        <v>6</v>
      </c>
      <c r="M20" s="2">
        <v>5</v>
      </c>
      <c r="N20" s="2">
        <v>2</v>
      </c>
      <c r="O20" s="2">
        <v>19940.815999999999</v>
      </c>
      <c r="P20" s="2">
        <v>0</v>
      </c>
      <c r="Q20" s="2">
        <v>22</v>
      </c>
      <c r="R20" s="2">
        <v>19940.815999999999</v>
      </c>
      <c r="S20" s="2">
        <v>6</v>
      </c>
      <c r="T20" s="2">
        <v>1810.35</v>
      </c>
      <c r="U20" s="2">
        <v>0</v>
      </c>
      <c r="V20" s="2">
        <v>0</v>
      </c>
    </row>
    <row r="21" spans="1:22" x14ac:dyDescent="0.25">
      <c r="A21" s="3" t="s">
        <v>43</v>
      </c>
      <c r="B21" s="2">
        <v>130</v>
      </c>
      <c r="C21" s="2">
        <v>1</v>
      </c>
      <c r="D21" s="2">
        <v>67</v>
      </c>
      <c r="E21" s="2">
        <v>4</v>
      </c>
      <c r="F21" s="2">
        <v>61</v>
      </c>
      <c r="G21" s="2">
        <v>0</v>
      </c>
      <c r="H21" s="2">
        <v>32.588999999999999</v>
      </c>
      <c r="I21" s="2">
        <v>30.684999999999999</v>
      </c>
      <c r="J21" s="2">
        <v>1</v>
      </c>
      <c r="K21" s="2">
        <v>1</v>
      </c>
      <c r="L21" s="2">
        <v>0</v>
      </c>
      <c r="M21" s="2">
        <v>1</v>
      </c>
      <c r="N21" s="2">
        <v>0</v>
      </c>
      <c r="O21" s="2">
        <v>2775.0079999999998</v>
      </c>
      <c r="P21" s="2">
        <v>0</v>
      </c>
      <c r="Q21" s="2">
        <v>30</v>
      </c>
      <c r="R21" s="2">
        <v>2775.0079999999998</v>
      </c>
      <c r="S21" s="2">
        <v>14</v>
      </c>
      <c r="T21" s="2">
        <v>1137.2190000000001</v>
      </c>
      <c r="U21" s="2">
        <v>1</v>
      </c>
      <c r="V21" s="2">
        <v>0</v>
      </c>
    </row>
    <row r="22" spans="1:22" x14ac:dyDescent="0.25">
      <c r="A22" s="3" t="s">
        <v>44</v>
      </c>
      <c r="B22" s="2">
        <v>130</v>
      </c>
      <c r="C22" s="2">
        <v>0</v>
      </c>
      <c r="D22" s="2">
        <v>110</v>
      </c>
      <c r="E22" s="2">
        <v>2</v>
      </c>
      <c r="F22" s="2">
        <v>105</v>
      </c>
      <c r="G22" s="2">
        <v>0</v>
      </c>
      <c r="H22" s="2">
        <v>40.613</v>
      </c>
      <c r="I22" s="2">
        <v>38.454000000000001</v>
      </c>
      <c r="J22" s="2">
        <v>3</v>
      </c>
      <c r="K22" s="2">
        <v>1</v>
      </c>
      <c r="L22" s="2">
        <v>2</v>
      </c>
      <c r="M22" s="2">
        <v>1</v>
      </c>
      <c r="N22" s="2">
        <v>1</v>
      </c>
      <c r="O22" s="2">
        <v>2665.8389999999999</v>
      </c>
      <c r="P22" s="2">
        <v>0</v>
      </c>
      <c r="Q22" s="2">
        <v>24</v>
      </c>
      <c r="R22" s="2">
        <v>2665.8389999999999</v>
      </c>
      <c r="S22" s="2">
        <v>23</v>
      </c>
      <c r="T22" s="2">
        <v>888.52499999999998</v>
      </c>
      <c r="U22" s="2">
        <v>3</v>
      </c>
      <c r="V22" s="2">
        <v>0</v>
      </c>
    </row>
    <row r="23" spans="1:22" x14ac:dyDescent="0.25">
      <c r="A23" s="3" t="s">
        <v>45</v>
      </c>
      <c r="B23" s="2">
        <v>184</v>
      </c>
      <c r="C23" s="2">
        <v>0</v>
      </c>
      <c r="D23" s="2">
        <v>203</v>
      </c>
      <c r="E23" s="2">
        <v>0</v>
      </c>
      <c r="F23" s="2">
        <v>199</v>
      </c>
      <c r="G23" s="2">
        <v>0</v>
      </c>
      <c r="H23" s="2">
        <v>34.390999999999998</v>
      </c>
      <c r="I23" s="2">
        <v>35.784999999999997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2285.7739999999999</v>
      </c>
      <c r="P23" s="2">
        <v>0</v>
      </c>
      <c r="Q23" s="2">
        <v>30</v>
      </c>
      <c r="R23" s="2">
        <v>2285.7739999999999</v>
      </c>
      <c r="S23" s="2">
        <v>38</v>
      </c>
      <c r="T23" s="2">
        <v>348.12200000000001</v>
      </c>
      <c r="U23" s="2">
        <v>0</v>
      </c>
      <c r="V23" s="2">
        <v>0</v>
      </c>
    </row>
    <row r="24" spans="1:22" x14ac:dyDescent="0.25">
      <c r="A24" s="3" t="s">
        <v>46</v>
      </c>
      <c r="B24" s="2">
        <v>221</v>
      </c>
      <c r="C24" s="2">
        <v>4</v>
      </c>
      <c r="D24" s="2">
        <v>151</v>
      </c>
      <c r="E24" s="2">
        <v>1</v>
      </c>
      <c r="F24" s="2">
        <v>150</v>
      </c>
      <c r="G24" s="2">
        <v>0</v>
      </c>
      <c r="H24" s="2">
        <v>20.349</v>
      </c>
      <c r="I24" s="2">
        <v>19.023</v>
      </c>
      <c r="J24" s="2">
        <v>3</v>
      </c>
      <c r="K24" s="2">
        <v>0</v>
      </c>
      <c r="L24" s="2">
        <v>0</v>
      </c>
      <c r="M24" s="2">
        <v>3</v>
      </c>
      <c r="N24" s="2">
        <v>2</v>
      </c>
      <c r="O24" s="2">
        <v>7331.5050000000001</v>
      </c>
      <c r="P24" s="2">
        <v>0</v>
      </c>
      <c r="Q24" s="2">
        <v>40</v>
      </c>
      <c r="R24" s="2">
        <v>7331.5050000000001</v>
      </c>
      <c r="S24" s="2">
        <v>33</v>
      </c>
      <c r="T24" s="2">
        <v>543.36400000000003</v>
      </c>
      <c r="U24" s="2">
        <v>1</v>
      </c>
      <c r="V24" s="2">
        <v>0</v>
      </c>
    </row>
    <row r="25" spans="1:22" x14ac:dyDescent="0.25">
      <c r="A25" s="3" t="s">
        <v>47</v>
      </c>
      <c r="B25" s="2">
        <v>124</v>
      </c>
      <c r="C25" s="2">
        <v>0</v>
      </c>
      <c r="D25" s="2">
        <v>66</v>
      </c>
      <c r="E25" s="2">
        <v>0</v>
      </c>
      <c r="F25" s="2">
        <v>52</v>
      </c>
      <c r="G25" s="2">
        <v>0</v>
      </c>
      <c r="H25" s="2">
        <v>10.436999999999999</v>
      </c>
      <c r="I25" s="2">
        <v>10.082000000000001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1216.8389999999999</v>
      </c>
      <c r="P25" s="2">
        <v>0</v>
      </c>
      <c r="Q25" s="2">
        <v>20</v>
      </c>
      <c r="R25" s="2">
        <v>1870.2249999999999</v>
      </c>
      <c r="S25" s="2">
        <v>27</v>
      </c>
      <c r="T25" s="2">
        <v>798.05799999999999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214</v>
      </c>
      <c r="C26" s="2">
        <v>3</v>
      </c>
      <c r="D26" s="2">
        <v>64</v>
      </c>
      <c r="E26" s="2">
        <v>0</v>
      </c>
      <c r="F26" s="2">
        <v>64</v>
      </c>
      <c r="G26" s="2">
        <v>0</v>
      </c>
      <c r="H26" s="2">
        <v>15.436</v>
      </c>
      <c r="I26" s="2">
        <v>14.433</v>
      </c>
      <c r="J26" s="2">
        <v>6</v>
      </c>
      <c r="K26" s="2">
        <v>6</v>
      </c>
      <c r="L26" s="2">
        <v>2</v>
      </c>
      <c r="M26" s="2">
        <v>3</v>
      </c>
      <c r="N26" s="2">
        <v>3</v>
      </c>
      <c r="O26" s="2">
        <v>4008.0650000000001</v>
      </c>
      <c r="P26" s="2">
        <v>0</v>
      </c>
      <c r="Q26" s="2">
        <v>42</v>
      </c>
      <c r="R26" s="2">
        <v>4008.0650000000001</v>
      </c>
      <c r="S26" s="2">
        <v>46</v>
      </c>
      <c r="T26" s="2">
        <v>1576.61</v>
      </c>
      <c r="U26" s="2">
        <v>0</v>
      </c>
      <c r="V26" s="2">
        <v>1</v>
      </c>
    </row>
    <row r="27" spans="1:22" x14ac:dyDescent="0.25">
      <c r="A27" s="3" t="s">
        <v>49</v>
      </c>
      <c r="B27" s="2">
        <v>125</v>
      </c>
      <c r="C27" s="2">
        <v>0</v>
      </c>
      <c r="D27" s="2">
        <v>128</v>
      </c>
      <c r="E27" s="2">
        <v>0</v>
      </c>
      <c r="F27" s="2">
        <v>97</v>
      </c>
      <c r="G27" s="2">
        <v>0</v>
      </c>
      <c r="H27" s="2">
        <v>17.782</v>
      </c>
      <c r="I27" s="2">
        <v>21.012</v>
      </c>
      <c r="J27" s="2">
        <v>22</v>
      </c>
      <c r="K27" s="2">
        <v>21</v>
      </c>
      <c r="L27" s="2">
        <v>1</v>
      </c>
      <c r="M27" s="2">
        <v>20</v>
      </c>
      <c r="N27" s="2">
        <v>6</v>
      </c>
      <c r="O27" s="2">
        <v>3495.3330000000001</v>
      </c>
      <c r="P27" s="2">
        <v>0</v>
      </c>
      <c r="Q27" s="2">
        <v>46</v>
      </c>
      <c r="R27" s="2">
        <v>3501.4389999999999</v>
      </c>
      <c r="S27" s="2">
        <v>21</v>
      </c>
      <c r="T27" s="2">
        <v>500.78500000000003</v>
      </c>
      <c r="U27" s="2">
        <v>6</v>
      </c>
      <c r="V27" s="2">
        <v>0</v>
      </c>
    </row>
    <row r="28" spans="1:22" x14ac:dyDescent="0.25">
      <c r="A28" s="3" t="s">
        <v>50</v>
      </c>
      <c r="B28" s="2">
        <v>178</v>
      </c>
      <c r="C28" s="2">
        <v>0</v>
      </c>
      <c r="D28" s="2">
        <v>190</v>
      </c>
      <c r="E28" s="2">
        <v>3</v>
      </c>
      <c r="F28" s="2">
        <v>168</v>
      </c>
      <c r="G28" s="2">
        <v>0</v>
      </c>
      <c r="H28" s="2">
        <v>45.645000000000003</v>
      </c>
      <c r="I28" s="2">
        <v>40.884999999999998</v>
      </c>
      <c r="J28" s="2">
        <v>2</v>
      </c>
      <c r="K28" s="2">
        <v>0</v>
      </c>
      <c r="L28" s="2">
        <v>0</v>
      </c>
      <c r="M28" s="2">
        <v>2</v>
      </c>
      <c r="N28" s="2">
        <v>0</v>
      </c>
      <c r="O28" s="2">
        <v>7053.17</v>
      </c>
      <c r="P28" s="2">
        <v>0</v>
      </c>
      <c r="Q28" s="2">
        <v>19</v>
      </c>
      <c r="R28" s="2">
        <v>7053.17</v>
      </c>
      <c r="S28" s="2">
        <v>7</v>
      </c>
      <c r="T28" s="2">
        <v>56.149000000000001</v>
      </c>
      <c r="U28" s="2">
        <v>1</v>
      </c>
      <c r="V28" s="2">
        <v>0</v>
      </c>
    </row>
    <row r="29" spans="1:22" x14ac:dyDescent="0.25">
      <c r="A29" s="3" t="s">
        <v>51</v>
      </c>
      <c r="B29" s="2">
        <v>164</v>
      </c>
      <c r="C29" s="2">
        <v>0</v>
      </c>
      <c r="D29" s="2">
        <v>87</v>
      </c>
      <c r="E29" s="2">
        <v>2</v>
      </c>
      <c r="F29" s="2">
        <v>85</v>
      </c>
      <c r="G29" s="2">
        <v>0</v>
      </c>
      <c r="H29" s="2">
        <v>28.305</v>
      </c>
      <c r="I29" s="2">
        <v>26.213999999999999</v>
      </c>
      <c r="J29" s="2">
        <v>21</v>
      </c>
      <c r="K29" s="2">
        <v>11</v>
      </c>
      <c r="L29" s="2">
        <v>14</v>
      </c>
      <c r="M29" s="2">
        <v>10</v>
      </c>
      <c r="N29" s="2">
        <v>0</v>
      </c>
      <c r="O29" s="2">
        <v>618.66800000000001</v>
      </c>
      <c r="P29" s="2">
        <v>0</v>
      </c>
      <c r="Q29" s="2">
        <v>17</v>
      </c>
      <c r="R29" s="2">
        <v>618.66800000000001</v>
      </c>
      <c r="S29" s="2">
        <v>21</v>
      </c>
      <c r="T29" s="2">
        <v>472.50200000000001</v>
      </c>
      <c r="U29" s="2">
        <v>1</v>
      </c>
      <c r="V29" s="2">
        <v>0</v>
      </c>
    </row>
    <row r="30" spans="1:22" x14ac:dyDescent="0.25">
      <c r="A30" s="3" t="s">
        <v>52</v>
      </c>
      <c r="B30" s="2">
        <v>243</v>
      </c>
      <c r="C30" s="2">
        <v>0</v>
      </c>
      <c r="D30" s="2">
        <v>271</v>
      </c>
      <c r="E30" s="2">
        <v>0</v>
      </c>
      <c r="F30" s="2">
        <v>271</v>
      </c>
      <c r="G30" s="2">
        <v>0</v>
      </c>
      <c r="H30" s="2">
        <v>35.920999999999999</v>
      </c>
      <c r="I30" s="2">
        <v>35.920999999999999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71.644000000000005</v>
      </c>
      <c r="P30" s="2">
        <v>0</v>
      </c>
      <c r="Q30" s="2">
        <v>18</v>
      </c>
      <c r="R30" s="2">
        <v>71.644000000000005</v>
      </c>
      <c r="S30" s="2">
        <v>20</v>
      </c>
      <c r="T30" s="2">
        <v>295.20400000000001</v>
      </c>
      <c r="U30" s="2">
        <v>0</v>
      </c>
      <c r="V30" s="2">
        <v>0</v>
      </c>
    </row>
    <row r="31" spans="1:22" x14ac:dyDescent="0.25">
      <c r="A31" s="3" t="s">
        <v>53</v>
      </c>
      <c r="B31" s="2">
        <v>226</v>
      </c>
      <c r="C31" s="2">
        <v>1</v>
      </c>
      <c r="D31" s="2">
        <v>203</v>
      </c>
      <c r="E31" s="2">
        <v>0</v>
      </c>
      <c r="F31" s="2">
        <v>202</v>
      </c>
      <c r="G31" s="2">
        <v>0</v>
      </c>
      <c r="H31" s="2">
        <v>39.881999999999998</v>
      </c>
      <c r="I31" s="2">
        <v>46.444000000000003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437.78800000000001</v>
      </c>
      <c r="P31" s="2">
        <v>0</v>
      </c>
      <c r="Q31" s="2">
        <v>38</v>
      </c>
      <c r="R31" s="2">
        <v>437.78800000000001</v>
      </c>
      <c r="S31" s="2">
        <v>40</v>
      </c>
      <c r="T31" s="2">
        <v>289.858</v>
      </c>
      <c r="U31" s="2">
        <v>2</v>
      </c>
      <c r="V31" s="2">
        <v>2</v>
      </c>
    </row>
    <row r="32" spans="1:22" x14ac:dyDescent="0.25">
      <c r="A32" s="3" t="s">
        <v>54</v>
      </c>
      <c r="B32" s="2">
        <v>78</v>
      </c>
      <c r="C32" s="2">
        <v>0</v>
      </c>
      <c r="D32" s="2">
        <v>22</v>
      </c>
      <c r="E32" s="2">
        <v>0</v>
      </c>
      <c r="F32" s="2">
        <v>21</v>
      </c>
      <c r="G32" s="2">
        <v>0</v>
      </c>
      <c r="H32" s="2">
        <v>7.5140000000000002</v>
      </c>
      <c r="I32" s="2">
        <v>5.78</v>
      </c>
      <c r="J32" s="2">
        <v>12</v>
      </c>
      <c r="K32" s="2">
        <v>8</v>
      </c>
      <c r="L32" s="2">
        <v>4</v>
      </c>
      <c r="M32" s="2">
        <v>8</v>
      </c>
      <c r="N32" s="2">
        <v>0</v>
      </c>
      <c r="O32" s="2">
        <v>1227.229</v>
      </c>
      <c r="P32" s="2">
        <v>0</v>
      </c>
      <c r="Q32" s="2">
        <v>3</v>
      </c>
      <c r="R32" s="2">
        <v>1227.229</v>
      </c>
      <c r="S32" s="2">
        <v>2</v>
      </c>
      <c r="T32" s="2">
        <v>14.101000000000001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22</v>
      </c>
      <c r="C33" s="2">
        <v>0</v>
      </c>
      <c r="D33" s="2">
        <v>19</v>
      </c>
      <c r="E33" s="2">
        <v>3</v>
      </c>
      <c r="F33" s="2">
        <v>15</v>
      </c>
      <c r="G33" s="2">
        <v>0</v>
      </c>
      <c r="H33" s="2">
        <v>5.0490000000000004</v>
      </c>
      <c r="I33" s="2">
        <v>2.754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65174.542000000001</v>
      </c>
      <c r="P33" s="2">
        <v>0</v>
      </c>
      <c r="Q33" s="2">
        <v>1</v>
      </c>
      <c r="R33" s="2">
        <v>65174.542000000001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1</v>
      </c>
      <c r="D34" s="2">
        <v>8</v>
      </c>
      <c r="E34" s="2">
        <v>0</v>
      </c>
      <c r="F34" s="2">
        <v>8</v>
      </c>
      <c r="G34" s="2">
        <v>0</v>
      </c>
      <c r="H34" s="2">
        <v>2.363</v>
      </c>
      <c r="I34" s="2">
        <v>2.363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23.814</v>
      </c>
      <c r="P34" s="2">
        <v>0</v>
      </c>
      <c r="Q34" s="2">
        <v>3</v>
      </c>
      <c r="R34" s="2">
        <v>23.814</v>
      </c>
      <c r="S34" s="2">
        <v>2</v>
      </c>
      <c r="T34" s="2">
        <v>23.494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6</v>
      </c>
      <c r="C35" s="2">
        <v>2</v>
      </c>
      <c r="D35" s="2">
        <v>6</v>
      </c>
      <c r="E35" s="2">
        <v>0</v>
      </c>
      <c r="F35" s="2">
        <v>5</v>
      </c>
      <c r="G35" s="2">
        <v>0</v>
      </c>
      <c r="H35" s="2">
        <v>1.3940000000000001</v>
      </c>
      <c r="I35" s="2">
        <v>0.49300000000000005</v>
      </c>
      <c r="J35" s="2">
        <v>2</v>
      </c>
      <c r="K35" s="2">
        <v>0</v>
      </c>
      <c r="L35" s="2">
        <v>2</v>
      </c>
      <c r="M35" s="2">
        <v>2</v>
      </c>
      <c r="N35" s="2">
        <v>1</v>
      </c>
      <c r="O35" s="2">
        <v>20964.248630000002</v>
      </c>
      <c r="P35" s="2">
        <v>0</v>
      </c>
      <c r="Q35" s="2">
        <v>7</v>
      </c>
      <c r="R35" s="2">
        <v>20964.248630000002</v>
      </c>
      <c r="S35" s="2">
        <v>1</v>
      </c>
      <c r="T35" s="2">
        <v>580.61342999999999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4682</v>
      </c>
      <c r="C36" s="8">
        <f t="shared" ref="C36:V36" si="0">SUM(C8:C35)</f>
        <v>36</v>
      </c>
      <c r="D36" s="8">
        <f t="shared" si="0"/>
        <v>3777</v>
      </c>
      <c r="E36" s="8">
        <f t="shared" si="0"/>
        <v>16</v>
      </c>
      <c r="F36" s="8">
        <f t="shared" si="0"/>
        <v>3212</v>
      </c>
      <c r="G36" s="8">
        <f t="shared" si="0"/>
        <v>0</v>
      </c>
      <c r="H36" s="8">
        <f t="shared" si="0"/>
        <v>690.03</v>
      </c>
      <c r="I36" s="8">
        <f t="shared" si="0"/>
        <v>676.86800000000017</v>
      </c>
      <c r="J36" s="8">
        <f t="shared" si="0"/>
        <v>117</v>
      </c>
      <c r="K36" s="8">
        <f t="shared" si="0"/>
        <v>57</v>
      </c>
      <c r="L36" s="8">
        <f t="shared" si="0"/>
        <v>52</v>
      </c>
      <c r="M36" s="8">
        <f t="shared" si="0"/>
        <v>76</v>
      </c>
      <c r="N36" s="8">
        <f t="shared" si="0"/>
        <v>24</v>
      </c>
      <c r="O36" s="8">
        <f t="shared" si="0"/>
        <v>188362.61763000005</v>
      </c>
      <c r="P36" s="8">
        <f t="shared" si="0"/>
        <v>3.7429999999999999</v>
      </c>
      <c r="Q36" s="8">
        <f t="shared" si="0"/>
        <v>817</v>
      </c>
      <c r="R36" s="8">
        <f t="shared" si="0"/>
        <v>189021.77463000006</v>
      </c>
      <c r="S36" s="8">
        <f t="shared" si="0"/>
        <v>720</v>
      </c>
      <c r="T36" s="8">
        <f t="shared" si="0"/>
        <v>31095.287430000004</v>
      </c>
      <c r="U36" s="8">
        <f t="shared" si="0"/>
        <v>26</v>
      </c>
      <c r="V36" s="8">
        <f t="shared" si="0"/>
        <v>7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84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0</v>
      </c>
      <c r="C36" s="8">
        <f t="shared" ref="C36:V36" si="0">SUM(C8:C35)</f>
        <v>0</v>
      </c>
      <c r="D36" s="8">
        <f t="shared" si="0"/>
        <v>0</v>
      </c>
      <c r="E36" s="8">
        <f t="shared" si="0"/>
        <v>0</v>
      </c>
      <c r="F36" s="8">
        <f t="shared" si="0"/>
        <v>0</v>
      </c>
      <c r="G36" s="8">
        <f t="shared" si="0"/>
        <v>0</v>
      </c>
      <c r="H36" s="8">
        <f t="shared" si="0"/>
        <v>0</v>
      </c>
      <c r="I36" s="8">
        <f t="shared" si="0"/>
        <v>0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85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0</v>
      </c>
      <c r="C36" s="8">
        <f t="shared" ref="C36:V36" si="0">SUM(C8:C35)</f>
        <v>0</v>
      </c>
      <c r="D36" s="8">
        <f t="shared" si="0"/>
        <v>0</v>
      </c>
      <c r="E36" s="8">
        <f t="shared" si="0"/>
        <v>0</v>
      </c>
      <c r="F36" s="8">
        <f t="shared" si="0"/>
        <v>0</v>
      </c>
      <c r="G36" s="8">
        <f t="shared" si="0"/>
        <v>0</v>
      </c>
      <c r="H36" s="8">
        <f t="shared" si="0"/>
        <v>0</v>
      </c>
      <c r="I36" s="8">
        <f t="shared" si="0"/>
        <v>0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9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58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154</v>
      </c>
      <c r="C8" s="2">
        <v>1</v>
      </c>
      <c r="D8" s="2">
        <v>95</v>
      </c>
      <c r="E8" s="2">
        <v>0</v>
      </c>
      <c r="F8" s="2">
        <v>94</v>
      </c>
      <c r="G8" s="2">
        <v>0</v>
      </c>
      <c r="H8" s="2">
        <v>22.474</v>
      </c>
      <c r="I8" s="2">
        <v>23.748999999999999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5709.5020000000004</v>
      </c>
      <c r="P8" s="2">
        <v>0</v>
      </c>
      <c r="Q8" s="2">
        <v>60</v>
      </c>
      <c r="R8" s="2">
        <v>5709.5020000000004</v>
      </c>
      <c r="S8" s="2">
        <v>65</v>
      </c>
      <c r="T8" s="2">
        <v>3476.1370000000002</v>
      </c>
      <c r="U8" s="2">
        <v>7</v>
      </c>
      <c r="V8" s="2">
        <v>2</v>
      </c>
    </row>
    <row r="9" spans="1:22" x14ac:dyDescent="0.25">
      <c r="A9" s="3" t="s">
        <v>31</v>
      </c>
      <c r="B9" s="2">
        <v>32</v>
      </c>
      <c r="C9" s="2">
        <v>0</v>
      </c>
      <c r="D9" s="2">
        <v>17</v>
      </c>
      <c r="E9" s="2">
        <v>0</v>
      </c>
      <c r="F9" s="2">
        <v>16</v>
      </c>
      <c r="G9" s="2">
        <v>0</v>
      </c>
      <c r="H9" s="2">
        <v>3.8050000000000002</v>
      </c>
      <c r="I9" s="2">
        <v>3.246</v>
      </c>
      <c r="J9" s="2">
        <v>2</v>
      </c>
      <c r="K9" s="2">
        <v>0</v>
      </c>
      <c r="L9" s="2">
        <v>2</v>
      </c>
      <c r="M9" s="2">
        <v>0</v>
      </c>
      <c r="N9" s="2">
        <v>0</v>
      </c>
      <c r="O9" s="2">
        <v>95.691000000000003</v>
      </c>
      <c r="P9" s="2">
        <v>0</v>
      </c>
      <c r="Q9" s="2">
        <v>1</v>
      </c>
      <c r="R9" s="2">
        <v>95.691000000000003</v>
      </c>
      <c r="S9" s="2">
        <v>1</v>
      </c>
      <c r="T9" s="2">
        <v>267.673</v>
      </c>
      <c r="U9" s="2">
        <v>0</v>
      </c>
      <c r="V9" s="2">
        <v>0</v>
      </c>
    </row>
    <row r="10" spans="1:22" x14ac:dyDescent="0.25">
      <c r="A10" s="3" t="s">
        <v>32</v>
      </c>
      <c r="B10" s="2">
        <v>348</v>
      </c>
      <c r="C10" s="2">
        <v>2</v>
      </c>
      <c r="D10" s="2">
        <v>354</v>
      </c>
      <c r="E10" s="2">
        <v>1</v>
      </c>
      <c r="F10" s="2">
        <v>137</v>
      </c>
      <c r="G10" s="2">
        <v>0</v>
      </c>
      <c r="H10" s="2">
        <v>23.8</v>
      </c>
      <c r="I10" s="2">
        <v>23.8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4152.6559999999999</v>
      </c>
      <c r="P10" s="2">
        <v>0</v>
      </c>
      <c r="Q10" s="2">
        <v>36</v>
      </c>
      <c r="R10" s="2">
        <v>4152.6559999999999</v>
      </c>
      <c r="S10" s="2">
        <v>32</v>
      </c>
      <c r="T10" s="2">
        <v>1732.6469999999999</v>
      </c>
      <c r="U10" s="2">
        <v>1</v>
      </c>
      <c r="V10" s="2">
        <v>0</v>
      </c>
    </row>
    <row r="11" spans="1:22" x14ac:dyDescent="0.25">
      <c r="A11" s="3" t="s">
        <v>33</v>
      </c>
      <c r="B11" s="2">
        <v>107</v>
      </c>
      <c r="C11" s="2">
        <v>0</v>
      </c>
      <c r="D11" s="2">
        <v>152</v>
      </c>
      <c r="E11" s="2">
        <v>0</v>
      </c>
      <c r="F11" s="2">
        <v>152</v>
      </c>
      <c r="G11" s="2">
        <v>0</v>
      </c>
      <c r="H11" s="2">
        <v>29.206</v>
      </c>
      <c r="I11" s="2">
        <v>25.856999999999999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3218.123</v>
      </c>
      <c r="P11" s="2">
        <v>0</v>
      </c>
      <c r="Q11" s="2">
        <v>26</v>
      </c>
      <c r="R11" s="2">
        <v>3218.123</v>
      </c>
      <c r="S11" s="2">
        <v>21</v>
      </c>
      <c r="T11" s="2">
        <v>113.768</v>
      </c>
      <c r="U11" s="2">
        <v>0</v>
      </c>
      <c r="V11" s="2">
        <v>0</v>
      </c>
    </row>
    <row r="12" spans="1:22" x14ac:dyDescent="0.25">
      <c r="A12" s="3" t="s">
        <v>34</v>
      </c>
      <c r="B12" s="2">
        <v>87</v>
      </c>
      <c r="C12" s="2">
        <v>0</v>
      </c>
      <c r="D12" s="2">
        <v>202</v>
      </c>
      <c r="E12" s="2">
        <v>0</v>
      </c>
      <c r="F12" s="2">
        <v>202</v>
      </c>
      <c r="G12" s="2">
        <v>0</v>
      </c>
      <c r="H12" s="2">
        <v>28.95</v>
      </c>
      <c r="I12" s="2">
        <v>28.884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154.05199999999999</v>
      </c>
      <c r="P12" s="2">
        <v>0</v>
      </c>
      <c r="Q12" s="2">
        <v>19</v>
      </c>
      <c r="R12" s="2">
        <v>154.05199999999999</v>
      </c>
      <c r="S12" s="2">
        <v>18</v>
      </c>
      <c r="T12" s="2">
        <v>102.721</v>
      </c>
      <c r="U12" s="2">
        <v>0</v>
      </c>
      <c r="V12" s="2">
        <v>0</v>
      </c>
    </row>
    <row r="13" spans="1:22" x14ac:dyDescent="0.25">
      <c r="A13" s="3" t="s">
        <v>35</v>
      </c>
      <c r="B13" s="2">
        <v>40</v>
      </c>
      <c r="C13" s="2">
        <v>0</v>
      </c>
      <c r="D13" s="2">
        <v>24</v>
      </c>
      <c r="E13" s="2">
        <v>0</v>
      </c>
      <c r="F13" s="2">
        <v>24</v>
      </c>
      <c r="G13" s="2">
        <v>0</v>
      </c>
      <c r="H13" s="2">
        <v>4.5220000000000002</v>
      </c>
      <c r="I13" s="2">
        <v>4.5220000000000002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60.805</v>
      </c>
      <c r="P13" s="2">
        <v>0</v>
      </c>
      <c r="Q13" s="2">
        <v>8</v>
      </c>
      <c r="R13" s="2">
        <v>60.805</v>
      </c>
      <c r="S13" s="2">
        <v>16</v>
      </c>
      <c r="T13" s="2">
        <v>78.373000000000005</v>
      </c>
      <c r="U13" s="2">
        <v>0</v>
      </c>
      <c r="V13" s="2">
        <v>0</v>
      </c>
    </row>
    <row r="14" spans="1:22" x14ac:dyDescent="0.25">
      <c r="A14" s="3" t="s">
        <v>36</v>
      </c>
      <c r="B14" s="2">
        <v>94</v>
      </c>
      <c r="C14" s="2">
        <v>1</v>
      </c>
      <c r="D14" s="2">
        <v>61</v>
      </c>
      <c r="E14" s="2">
        <v>0</v>
      </c>
      <c r="F14" s="2">
        <v>61</v>
      </c>
      <c r="G14" s="2">
        <v>0</v>
      </c>
      <c r="H14" s="2">
        <v>12.529</v>
      </c>
      <c r="I14" s="2">
        <v>15.725</v>
      </c>
      <c r="J14" s="2">
        <v>4</v>
      </c>
      <c r="K14" s="2">
        <v>0</v>
      </c>
      <c r="L14" s="2">
        <v>4</v>
      </c>
      <c r="M14" s="2">
        <v>3</v>
      </c>
      <c r="N14" s="2">
        <v>0</v>
      </c>
      <c r="O14" s="2">
        <v>32.267000000000003</v>
      </c>
      <c r="P14" s="2">
        <v>3.7429999999999999</v>
      </c>
      <c r="Q14" s="2">
        <v>14</v>
      </c>
      <c r="R14" s="2">
        <v>28.524000000000001</v>
      </c>
      <c r="S14" s="2">
        <v>13</v>
      </c>
      <c r="T14" s="2">
        <v>103.44799999999999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116</v>
      </c>
      <c r="C15" s="2">
        <v>2</v>
      </c>
      <c r="D15" s="2">
        <v>85</v>
      </c>
      <c r="E15" s="2">
        <v>0</v>
      </c>
      <c r="F15" s="2">
        <v>85</v>
      </c>
      <c r="G15" s="2">
        <v>0</v>
      </c>
      <c r="H15" s="2">
        <v>13.157999999999999</v>
      </c>
      <c r="I15" s="2">
        <v>13.157999999999999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63.518999999999998</v>
      </c>
      <c r="P15" s="2">
        <v>0</v>
      </c>
      <c r="Q15" s="2">
        <v>6</v>
      </c>
      <c r="R15" s="2">
        <v>69.912000000000006</v>
      </c>
      <c r="S15" s="2">
        <v>5</v>
      </c>
      <c r="T15" s="2">
        <v>63.518999999999998</v>
      </c>
      <c r="U15" s="2">
        <v>0</v>
      </c>
      <c r="V15" s="2">
        <v>0</v>
      </c>
    </row>
    <row r="16" spans="1:22" x14ac:dyDescent="0.25">
      <c r="A16" s="3" t="s">
        <v>38</v>
      </c>
      <c r="B16" s="2">
        <v>54</v>
      </c>
      <c r="C16" s="2">
        <v>0</v>
      </c>
      <c r="D16" s="2">
        <v>40</v>
      </c>
      <c r="E16" s="2">
        <v>0</v>
      </c>
      <c r="F16" s="2">
        <v>40</v>
      </c>
      <c r="G16" s="2">
        <v>0</v>
      </c>
      <c r="H16" s="2">
        <v>21.709</v>
      </c>
      <c r="I16" s="2">
        <v>18.597999999999999</v>
      </c>
      <c r="J16" s="2">
        <v>10</v>
      </c>
      <c r="K16" s="2">
        <v>5</v>
      </c>
      <c r="L16" s="2">
        <v>5</v>
      </c>
      <c r="M16" s="2">
        <v>0</v>
      </c>
      <c r="N16" s="2">
        <v>0</v>
      </c>
      <c r="O16" s="2">
        <v>351.971</v>
      </c>
      <c r="P16" s="2">
        <v>0</v>
      </c>
      <c r="Q16" s="2">
        <v>4</v>
      </c>
      <c r="R16" s="2">
        <v>351.971</v>
      </c>
      <c r="S16" s="2">
        <v>3</v>
      </c>
      <c r="T16" s="2">
        <v>15.13</v>
      </c>
      <c r="U16" s="2">
        <v>0</v>
      </c>
      <c r="V16" s="2">
        <v>0</v>
      </c>
    </row>
    <row r="17" spans="1:22" x14ac:dyDescent="0.25">
      <c r="A17" s="3" t="s">
        <v>39</v>
      </c>
      <c r="B17" s="2">
        <v>176</v>
      </c>
      <c r="C17" s="2">
        <v>0</v>
      </c>
      <c r="D17" s="2">
        <v>152</v>
      </c>
      <c r="E17" s="2">
        <v>0</v>
      </c>
      <c r="F17" s="2">
        <v>152</v>
      </c>
      <c r="G17" s="2">
        <v>0</v>
      </c>
      <c r="H17" s="2">
        <v>28.05</v>
      </c>
      <c r="I17" s="2">
        <v>27.54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378.11399999999998</v>
      </c>
      <c r="P17" s="2">
        <v>0</v>
      </c>
      <c r="Q17" s="2">
        <v>23</v>
      </c>
      <c r="R17" s="2">
        <v>378.11399999999998</v>
      </c>
      <c r="S17" s="2">
        <v>22</v>
      </c>
      <c r="T17" s="2">
        <v>1119.259</v>
      </c>
      <c r="U17" s="2">
        <v>0</v>
      </c>
      <c r="V17" s="2">
        <v>0</v>
      </c>
    </row>
    <row r="18" spans="1:22" x14ac:dyDescent="0.25">
      <c r="A18" s="3" t="s">
        <v>40</v>
      </c>
      <c r="B18" s="2">
        <v>41</v>
      </c>
      <c r="C18" s="2">
        <v>5</v>
      </c>
      <c r="D18" s="2">
        <v>9</v>
      </c>
      <c r="E18" s="2">
        <v>0</v>
      </c>
      <c r="F18" s="2">
        <v>8</v>
      </c>
      <c r="G18" s="2">
        <v>0</v>
      </c>
      <c r="H18" s="2">
        <v>3.621</v>
      </c>
      <c r="I18" s="2">
        <v>3.621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3649.261</v>
      </c>
      <c r="P18" s="2">
        <v>0</v>
      </c>
      <c r="Q18" s="2">
        <v>4</v>
      </c>
      <c r="R18" s="2">
        <v>3649.261</v>
      </c>
      <c r="S18" s="2">
        <v>1</v>
      </c>
      <c r="T18" s="2">
        <v>12.704000000000001</v>
      </c>
      <c r="U18" s="2">
        <v>1</v>
      </c>
      <c r="V18" s="2">
        <v>0</v>
      </c>
    </row>
    <row r="19" spans="1:22" x14ac:dyDescent="0.25">
      <c r="A19" s="3" t="s">
        <v>41</v>
      </c>
      <c r="B19" s="2">
        <v>144</v>
      </c>
      <c r="C19" s="2">
        <v>2</v>
      </c>
      <c r="D19" s="2">
        <v>179</v>
      </c>
      <c r="E19" s="2">
        <v>0</v>
      </c>
      <c r="F19" s="2">
        <v>76</v>
      </c>
      <c r="G19" s="2">
        <v>0</v>
      </c>
      <c r="H19" s="2">
        <v>16.591999999999999</v>
      </c>
      <c r="I19" s="2">
        <v>16.983000000000001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1356.4770000000001</v>
      </c>
      <c r="P19" s="2">
        <v>0</v>
      </c>
      <c r="Q19" s="2">
        <v>41</v>
      </c>
      <c r="R19" s="2">
        <v>1356.4780000000001</v>
      </c>
      <c r="S19" s="2">
        <v>31</v>
      </c>
      <c r="T19" s="2">
        <v>359.12200000000001</v>
      </c>
      <c r="U19" s="2">
        <v>0</v>
      </c>
      <c r="V19" s="2">
        <v>0</v>
      </c>
    </row>
    <row r="20" spans="1:22" x14ac:dyDescent="0.25">
      <c r="A20" s="3" t="s">
        <v>42</v>
      </c>
      <c r="B20" s="2">
        <v>78</v>
      </c>
      <c r="C20" s="2">
        <v>5</v>
      </c>
      <c r="D20" s="2">
        <v>36</v>
      </c>
      <c r="E20" s="2">
        <v>0</v>
      </c>
      <c r="F20" s="2">
        <v>36</v>
      </c>
      <c r="G20" s="2">
        <v>0</v>
      </c>
      <c r="H20" s="2">
        <v>5.0999999999999996</v>
      </c>
      <c r="I20" s="2">
        <v>4.556</v>
      </c>
      <c r="J20" s="2">
        <v>6</v>
      </c>
      <c r="K20" s="2">
        <v>0</v>
      </c>
      <c r="L20" s="2">
        <v>6</v>
      </c>
      <c r="M20" s="2">
        <v>5</v>
      </c>
      <c r="N20" s="2">
        <v>2</v>
      </c>
      <c r="O20" s="2">
        <v>19924.429</v>
      </c>
      <c r="P20" s="2">
        <v>0</v>
      </c>
      <c r="Q20" s="2">
        <v>17</v>
      </c>
      <c r="R20" s="2">
        <v>19924.429</v>
      </c>
      <c r="S20" s="2">
        <v>3</v>
      </c>
      <c r="T20" s="2">
        <v>4.5860000000000003</v>
      </c>
      <c r="U20" s="2">
        <v>0</v>
      </c>
      <c r="V20" s="2">
        <v>0</v>
      </c>
    </row>
    <row r="21" spans="1:22" x14ac:dyDescent="0.25">
      <c r="A21" s="3" t="s">
        <v>43</v>
      </c>
      <c r="B21" s="2">
        <v>66</v>
      </c>
      <c r="C21" s="2">
        <v>1</v>
      </c>
      <c r="D21" s="2">
        <v>32</v>
      </c>
      <c r="E21" s="2">
        <v>3</v>
      </c>
      <c r="F21" s="2">
        <v>29</v>
      </c>
      <c r="G21" s="2">
        <v>0</v>
      </c>
      <c r="H21" s="2">
        <v>5.4909999999999997</v>
      </c>
      <c r="I21" s="2">
        <v>4.5389999999999997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145.25399999999999</v>
      </c>
      <c r="P21" s="2">
        <v>0</v>
      </c>
      <c r="Q21" s="2">
        <v>6</v>
      </c>
      <c r="R21" s="2">
        <v>145.25399999999999</v>
      </c>
      <c r="S21" s="2">
        <v>3</v>
      </c>
      <c r="T21" s="2">
        <v>45.13</v>
      </c>
      <c r="U21" s="2">
        <v>0</v>
      </c>
      <c r="V21" s="2">
        <v>0</v>
      </c>
    </row>
    <row r="22" spans="1:22" x14ac:dyDescent="0.25">
      <c r="A22" s="3" t="s">
        <v>44</v>
      </c>
      <c r="B22" s="2">
        <v>36</v>
      </c>
      <c r="C22" s="2">
        <v>0</v>
      </c>
      <c r="D22" s="2">
        <v>22</v>
      </c>
      <c r="E22" s="2">
        <v>0</v>
      </c>
      <c r="F22" s="2">
        <v>22</v>
      </c>
      <c r="G22" s="2">
        <v>0</v>
      </c>
      <c r="H22" s="2">
        <v>9.7750000000000004</v>
      </c>
      <c r="I22" s="2">
        <v>11.56</v>
      </c>
      <c r="J22" s="2">
        <v>1</v>
      </c>
      <c r="K22" s="2">
        <v>0</v>
      </c>
      <c r="L22" s="2">
        <v>1</v>
      </c>
      <c r="M22" s="2">
        <v>0</v>
      </c>
      <c r="N22" s="2">
        <v>1</v>
      </c>
      <c r="O22" s="2">
        <v>824.904</v>
      </c>
      <c r="P22" s="2">
        <v>0</v>
      </c>
      <c r="Q22" s="2">
        <v>10</v>
      </c>
      <c r="R22" s="2">
        <v>824.904</v>
      </c>
      <c r="S22" s="2">
        <v>11</v>
      </c>
      <c r="T22" s="2">
        <v>127.127</v>
      </c>
      <c r="U22" s="2">
        <v>1</v>
      </c>
      <c r="V22" s="2">
        <v>0</v>
      </c>
    </row>
    <row r="23" spans="1:22" x14ac:dyDescent="0.25">
      <c r="A23" s="3" t="s">
        <v>45</v>
      </c>
      <c r="B23" s="2">
        <v>72</v>
      </c>
      <c r="C23" s="2">
        <v>0</v>
      </c>
      <c r="D23" s="2">
        <v>93</v>
      </c>
      <c r="E23" s="2">
        <v>0</v>
      </c>
      <c r="F23" s="2">
        <v>92</v>
      </c>
      <c r="G23" s="2">
        <v>0</v>
      </c>
      <c r="H23" s="2">
        <v>16.047999999999998</v>
      </c>
      <c r="I23" s="2">
        <v>17.356999999999999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1887.183</v>
      </c>
      <c r="P23" s="2">
        <v>0</v>
      </c>
      <c r="Q23" s="2">
        <v>15</v>
      </c>
      <c r="R23" s="2">
        <v>1887.183</v>
      </c>
      <c r="S23" s="2">
        <v>17</v>
      </c>
      <c r="T23" s="2">
        <v>252.33500000000001</v>
      </c>
      <c r="U23" s="2">
        <v>0</v>
      </c>
      <c r="V23" s="2">
        <v>0</v>
      </c>
    </row>
    <row r="24" spans="1:22" x14ac:dyDescent="0.25">
      <c r="A24" s="3" t="s">
        <v>46</v>
      </c>
      <c r="B24" s="2">
        <v>64</v>
      </c>
      <c r="C24" s="2">
        <v>4</v>
      </c>
      <c r="D24" s="2">
        <v>47</v>
      </c>
      <c r="E24" s="2">
        <v>0</v>
      </c>
      <c r="F24" s="2">
        <v>47</v>
      </c>
      <c r="G24" s="2">
        <v>0</v>
      </c>
      <c r="H24" s="2">
        <v>6.7320000000000002</v>
      </c>
      <c r="I24" s="2">
        <v>6.5960000000000001</v>
      </c>
      <c r="J24" s="2">
        <v>2</v>
      </c>
      <c r="K24" s="2">
        <v>0</v>
      </c>
      <c r="L24" s="2">
        <v>0</v>
      </c>
      <c r="M24" s="2">
        <v>2</v>
      </c>
      <c r="N24" s="2">
        <v>1</v>
      </c>
      <c r="O24" s="2">
        <v>475.02300000000002</v>
      </c>
      <c r="P24" s="2">
        <v>0</v>
      </c>
      <c r="Q24" s="2">
        <v>22</v>
      </c>
      <c r="R24" s="2">
        <v>475.02300000000002</v>
      </c>
      <c r="S24" s="2">
        <v>11</v>
      </c>
      <c r="T24" s="2">
        <v>53.347999999999999</v>
      </c>
      <c r="U24" s="2">
        <v>1</v>
      </c>
      <c r="V24" s="2">
        <v>0</v>
      </c>
    </row>
    <row r="25" spans="1:22" x14ac:dyDescent="0.25">
      <c r="A25" s="3" t="s">
        <v>47</v>
      </c>
      <c r="B25" s="2">
        <v>31</v>
      </c>
      <c r="C25" s="2">
        <v>0</v>
      </c>
      <c r="D25" s="2">
        <v>21</v>
      </c>
      <c r="E25" s="2">
        <v>0</v>
      </c>
      <c r="F25" s="2">
        <v>19</v>
      </c>
      <c r="G25" s="2">
        <v>0</v>
      </c>
      <c r="H25" s="2">
        <v>3.9449999999999998</v>
      </c>
      <c r="I25" s="2">
        <v>3.8450000000000002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1216.329</v>
      </c>
      <c r="P25" s="2">
        <v>0</v>
      </c>
      <c r="Q25" s="2">
        <v>15</v>
      </c>
      <c r="R25" s="2">
        <v>1339.259</v>
      </c>
      <c r="S25" s="2">
        <v>22</v>
      </c>
      <c r="T25" s="2">
        <v>173.65700000000001</v>
      </c>
      <c r="U25" s="2">
        <v>0</v>
      </c>
      <c r="V25" s="2">
        <v>0</v>
      </c>
    </row>
    <row r="26" spans="1:22" x14ac:dyDescent="0.25">
      <c r="A26" s="3" t="s">
        <v>48</v>
      </c>
      <c r="B26" s="2">
        <v>47</v>
      </c>
      <c r="C26" s="2">
        <v>3</v>
      </c>
      <c r="D26" s="2">
        <v>22</v>
      </c>
      <c r="E26" s="2">
        <v>0</v>
      </c>
      <c r="F26" s="2">
        <v>22</v>
      </c>
      <c r="G26" s="2">
        <v>0</v>
      </c>
      <c r="H26" s="2">
        <v>4.6239999999999997</v>
      </c>
      <c r="I26" s="2">
        <v>4.6239999999999997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37.188000000000002</v>
      </c>
      <c r="P26" s="2">
        <v>0</v>
      </c>
      <c r="Q26" s="2">
        <v>7</v>
      </c>
      <c r="R26" s="2">
        <v>37.188000000000002</v>
      </c>
      <c r="S26" s="2">
        <v>17</v>
      </c>
      <c r="T26" s="2">
        <v>136.28399999999999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39</v>
      </c>
      <c r="C27" s="2">
        <v>0</v>
      </c>
      <c r="D27" s="2">
        <v>41</v>
      </c>
      <c r="E27" s="2">
        <v>0</v>
      </c>
      <c r="F27" s="2">
        <v>28</v>
      </c>
      <c r="G27" s="2">
        <v>0</v>
      </c>
      <c r="H27" s="2">
        <v>3.1110000000000002</v>
      </c>
      <c r="I27" s="2">
        <v>3.1110000000000002</v>
      </c>
      <c r="J27" s="2">
        <v>1</v>
      </c>
      <c r="K27" s="2">
        <v>0</v>
      </c>
      <c r="L27" s="2">
        <v>1</v>
      </c>
      <c r="M27" s="2">
        <v>1</v>
      </c>
      <c r="N27" s="2">
        <v>1</v>
      </c>
      <c r="O27" s="2">
        <v>48.322000000000003</v>
      </c>
      <c r="P27" s="2">
        <v>0</v>
      </c>
      <c r="Q27" s="2">
        <v>16</v>
      </c>
      <c r="R27" s="2">
        <v>54.429000000000002</v>
      </c>
      <c r="S27" s="2">
        <v>12</v>
      </c>
      <c r="T27" s="2">
        <v>37.69</v>
      </c>
      <c r="U27" s="2">
        <v>0</v>
      </c>
      <c r="V27" s="2">
        <v>0</v>
      </c>
    </row>
    <row r="28" spans="1:22" x14ac:dyDescent="0.25">
      <c r="A28" s="3" t="s">
        <v>50</v>
      </c>
      <c r="B28" s="2">
        <v>123</v>
      </c>
      <c r="C28" s="2">
        <v>0</v>
      </c>
      <c r="D28" s="2">
        <v>159</v>
      </c>
      <c r="E28" s="2">
        <v>3</v>
      </c>
      <c r="F28" s="2">
        <v>138</v>
      </c>
      <c r="G28" s="2">
        <v>0</v>
      </c>
      <c r="H28" s="2">
        <v>34.424999999999997</v>
      </c>
      <c r="I28" s="2">
        <v>31.416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1412.1769999999999</v>
      </c>
      <c r="P28" s="2">
        <v>0</v>
      </c>
      <c r="Q28" s="2">
        <v>11</v>
      </c>
      <c r="R28" s="2">
        <v>1412.1769999999999</v>
      </c>
      <c r="S28" s="2">
        <v>3</v>
      </c>
      <c r="T28" s="2">
        <v>15.622999999999999</v>
      </c>
      <c r="U28" s="2">
        <v>1</v>
      </c>
      <c r="V28" s="2">
        <v>0</v>
      </c>
    </row>
    <row r="29" spans="1:22" x14ac:dyDescent="0.25">
      <c r="A29" s="3" t="s">
        <v>51</v>
      </c>
      <c r="B29" s="2">
        <v>48</v>
      </c>
      <c r="C29" s="2">
        <v>0</v>
      </c>
      <c r="D29" s="2">
        <v>33</v>
      </c>
      <c r="E29" s="2">
        <v>1</v>
      </c>
      <c r="F29" s="2">
        <v>32</v>
      </c>
      <c r="G29" s="2">
        <v>0</v>
      </c>
      <c r="H29" s="2">
        <v>10.064</v>
      </c>
      <c r="I29" s="2">
        <v>8.5510000000000002</v>
      </c>
      <c r="J29" s="2">
        <v>16</v>
      </c>
      <c r="K29" s="2">
        <v>7</v>
      </c>
      <c r="L29" s="2">
        <v>13</v>
      </c>
      <c r="M29" s="2">
        <v>10</v>
      </c>
      <c r="N29" s="2">
        <v>0</v>
      </c>
      <c r="O29" s="2">
        <v>475.60599999999999</v>
      </c>
      <c r="P29" s="2">
        <v>0</v>
      </c>
      <c r="Q29" s="2">
        <v>8</v>
      </c>
      <c r="R29" s="2">
        <v>475.60599999999999</v>
      </c>
      <c r="S29" s="2">
        <v>8</v>
      </c>
      <c r="T29" s="2">
        <v>11.221</v>
      </c>
      <c r="U29" s="2">
        <v>1</v>
      </c>
      <c r="V29" s="2">
        <v>0</v>
      </c>
    </row>
    <row r="30" spans="1:22" x14ac:dyDescent="0.25">
      <c r="A30" s="3" t="s">
        <v>52</v>
      </c>
      <c r="B30" s="2">
        <v>220</v>
      </c>
      <c r="C30" s="2">
        <v>0</v>
      </c>
      <c r="D30" s="2">
        <v>263</v>
      </c>
      <c r="E30" s="2">
        <v>0</v>
      </c>
      <c r="F30" s="2">
        <v>263</v>
      </c>
      <c r="G30" s="2">
        <v>0</v>
      </c>
      <c r="H30" s="2">
        <v>34.17</v>
      </c>
      <c r="I30" s="2">
        <v>34.17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70.141999999999996</v>
      </c>
      <c r="P30" s="2">
        <v>0</v>
      </c>
      <c r="Q30" s="2">
        <v>17</v>
      </c>
      <c r="R30" s="2">
        <v>70.141999999999996</v>
      </c>
      <c r="S30" s="2">
        <v>18</v>
      </c>
      <c r="T30" s="2">
        <v>268.35899999999998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53</v>
      </c>
      <c r="C31" s="2">
        <v>1</v>
      </c>
      <c r="D31" s="2">
        <v>46</v>
      </c>
      <c r="E31" s="2">
        <v>0</v>
      </c>
      <c r="F31" s="2">
        <v>45</v>
      </c>
      <c r="G31" s="2">
        <v>0</v>
      </c>
      <c r="H31" s="2">
        <v>9.4860000000000007</v>
      </c>
      <c r="I31" s="2">
        <v>11.237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96.468000000000004</v>
      </c>
      <c r="P31" s="2">
        <v>0</v>
      </c>
      <c r="Q31" s="2">
        <v>15</v>
      </c>
      <c r="R31" s="2">
        <v>96.468000000000004</v>
      </c>
      <c r="S31" s="2">
        <v>17</v>
      </c>
      <c r="T31" s="2">
        <v>126.574</v>
      </c>
      <c r="U31" s="2">
        <v>1</v>
      </c>
      <c r="V31" s="2">
        <v>1</v>
      </c>
    </row>
    <row r="32" spans="1:22" x14ac:dyDescent="0.25">
      <c r="A32" s="3" t="s">
        <v>54</v>
      </c>
      <c r="B32" s="2">
        <v>76</v>
      </c>
      <c r="C32" s="2">
        <v>0</v>
      </c>
      <c r="D32" s="2">
        <v>15</v>
      </c>
      <c r="E32" s="2">
        <v>0</v>
      </c>
      <c r="F32" s="2">
        <v>14</v>
      </c>
      <c r="G32" s="2">
        <v>0</v>
      </c>
      <c r="H32" s="2">
        <v>6.5620000000000003</v>
      </c>
      <c r="I32" s="2">
        <v>4.556</v>
      </c>
      <c r="J32" s="2">
        <v>7</v>
      </c>
      <c r="K32" s="2">
        <v>5</v>
      </c>
      <c r="L32" s="2">
        <v>2</v>
      </c>
      <c r="M32" s="2">
        <v>5</v>
      </c>
      <c r="N32" s="2">
        <v>0</v>
      </c>
      <c r="O32" s="2">
        <v>2.6520000000000001</v>
      </c>
      <c r="P32" s="2">
        <v>0</v>
      </c>
      <c r="Q32" s="2">
        <v>1</v>
      </c>
      <c r="R32" s="2">
        <v>2.6520000000000001</v>
      </c>
      <c r="S32" s="2">
        <v>1</v>
      </c>
      <c r="T32" s="2">
        <v>2.6520000000000001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20</v>
      </c>
      <c r="C33" s="2">
        <v>0</v>
      </c>
      <c r="D33" s="2">
        <v>15</v>
      </c>
      <c r="E33" s="2">
        <v>3</v>
      </c>
      <c r="F33" s="2">
        <v>11</v>
      </c>
      <c r="G33" s="2">
        <v>0</v>
      </c>
      <c r="H33" s="2">
        <v>3.077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1</v>
      </c>
      <c r="D34" s="2">
        <v>4</v>
      </c>
      <c r="E34" s="2">
        <v>0</v>
      </c>
      <c r="F34" s="2">
        <v>4</v>
      </c>
      <c r="G34" s="2">
        <v>0</v>
      </c>
      <c r="H34" s="2">
        <v>0.91800000000000004</v>
      </c>
      <c r="I34" s="2">
        <v>0.91800000000000004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23.814</v>
      </c>
      <c r="P34" s="2">
        <v>0</v>
      </c>
      <c r="Q34" s="2">
        <v>3</v>
      </c>
      <c r="R34" s="2">
        <v>23.814</v>
      </c>
      <c r="S34" s="2">
        <v>2</v>
      </c>
      <c r="T34" s="2">
        <v>23.494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5</v>
      </c>
      <c r="C35" s="2">
        <v>1</v>
      </c>
      <c r="D35" s="2">
        <v>5</v>
      </c>
      <c r="E35" s="2">
        <v>0</v>
      </c>
      <c r="F35" s="2">
        <v>5</v>
      </c>
      <c r="G35" s="2">
        <v>0</v>
      </c>
      <c r="H35" s="2">
        <v>1.3090000000000002</v>
      </c>
      <c r="I35" s="2">
        <v>0.40800000000000003</v>
      </c>
      <c r="J35" s="2">
        <v>2</v>
      </c>
      <c r="K35" s="2">
        <v>0</v>
      </c>
      <c r="L35" s="2">
        <v>2</v>
      </c>
      <c r="M35" s="2">
        <v>2</v>
      </c>
      <c r="N35" s="2">
        <v>1</v>
      </c>
      <c r="O35" s="2">
        <v>14376.4624</v>
      </c>
      <c r="P35" s="2">
        <v>0</v>
      </c>
      <c r="Q35" s="2">
        <v>4</v>
      </c>
      <c r="R35" s="2">
        <v>14376.4624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2373</v>
      </c>
      <c r="C36" s="8">
        <f t="shared" ref="C36:V36" si="0">SUM(C8:C35)</f>
        <v>29</v>
      </c>
      <c r="D36" s="8">
        <f t="shared" si="0"/>
        <v>2224</v>
      </c>
      <c r="E36" s="8">
        <f t="shared" si="0"/>
        <v>11</v>
      </c>
      <c r="F36" s="8">
        <f t="shared" si="0"/>
        <v>1854</v>
      </c>
      <c r="G36" s="8">
        <f t="shared" si="0"/>
        <v>0</v>
      </c>
      <c r="H36" s="8">
        <f t="shared" si="0"/>
        <v>363.2530000000001</v>
      </c>
      <c r="I36" s="8">
        <f t="shared" si="0"/>
        <v>353.90899999999999</v>
      </c>
      <c r="J36" s="8">
        <f t="shared" si="0"/>
        <v>56</v>
      </c>
      <c r="K36" s="8">
        <f t="shared" si="0"/>
        <v>18</v>
      </c>
      <c r="L36" s="8">
        <f t="shared" si="0"/>
        <v>39</v>
      </c>
      <c r="M36" s="8">
        <f t="shared" si="0"/>
        <v>31</v>
      </c>
      <c r="N36" s="8">
        <f t="shared" si="0"/>
        <v>9</v>
      </c>
      <c r="O36" s="8">
        <f t="shared" si="0"/>
        <v>60238.391400000008</v>
      </c>
      <c r="P36" s="8">
        <f t="shared" si="0"/>
        <v>3.7429999999999999</v>
      </c>
      <c r="Q36" s="8">
        <f t="shared" si="0"/>
        <v>409</v>
      </c>
      <c r="R36" s="8">
        <f t="shared" si="0"/>
        <v>60370.079400000002</v>
      </c>
      <c r="S36" s="8">
        <f t="shared" si="0"/>
        <v>373</v>
      </c>
      <c r="T36" s="8">
        <f t="shared" si="0"/>
        <v>8722.5810000000019</v>
      </c>
      <c r="U36" s="8">
        <f t="shared" si="0"/>
        <v>14</v>
      </c>
      <c r="V36" s="8">
        <f t="shared" si="0"/>
        <v>3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59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0.187</v>
      </c>
      <c r="I14" s="2">
        <v>0.221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114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4</v>
      </c>
      <c r="C21" s="2">
        <v>0</v>
      </c>
      <c r="D21" s="2">
        <v>2</v>
      </c>
      <c r="E21" s="2">
        <v>0</v>
      </c>
      <c r="F21" s="2">
        <v>2</v>
      </c>
      <c r="G21" s="2">
        <v>0</v>
      </c>
      <c r="H21" s="2">
        <v>18.7</v>
      </c>
      <c r="I21" s="2">
        <v>18.7</v>
      </c>
      <c r="J21" s="2">
        <v>1</v>
      </c>
      <c r="K21" s="2">
        <v>1</v>
      </c>
      <c r="L21" s="2">
        <v>0</v>
      </c>
      <c r="M21" s="2">
        <v>1</v>
      </c>
      <c r="N21" s="2">
        <v>0</v>
      </c>
      <c r="O21" s="2">
        <v>454.00200000000001</v>
      </c>
      <c r="P21" s="2">
        <v>0</v>
      </c>
      <c r="Q21" s="2">
        <v>1</v>
      </c>
      <c r="R21" s="2">
        <v>454.00200000000001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1</v>
      </c>
      <c r="E27" s="2">
        <v>0</v>
      </c>
      <c r="F27" s="2">
        <v>1</v>
      </c>
      <c r="G27" s="2">
        <v>0</v>
      </c>
      <c r="H27" s="2">
        <v>1.19</v>
      </c>
      <c r="I27" s="2">
        <v>1.19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3.875</v>
      </c>
      <c r="P27" s="2">
        <v>0</v>
      </c>
      <c r="Q27" s="2">
        <v>1</v>
      </c>
      <c r="R27" s="2">
        <v>3.875</v>
      </c>
      <c r="S27" s="2">
        <v>1</v>
      </c>
      <c r="T27" s="2">
        <v>3.875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</v>
      </c>
      <c r="C33" s="2">
        <v>0</v>
      </c>
      <c r="D33" s="2">
        <v>3</v>
      </c>
      <c r="E33" s="2">
        <v>0</v>
      </c>
      <c r="F33" s="2">
        <v>3</v>
      </c>
      <c r="G33" s="2">
        <v>0</v>
      </c>
      <c r="H33" s="2">
        <v>0.78200000000000003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3</v>
      </c>
      <c r="E34" s="2">
        <v>0</v>
      </c>
      <c r="F34" s="2">
        <v>3</v>
      </c>
      <c r="G34" s="2">
        <v>0</v>
      </c>
      <c r="H34" s="2">
        <v>1.36</v>
      </c>
      <c r="I34" s="2">
        <v>1.36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9</v>
      </c>
      <c r="C36" s="8">
        <f t="shared" ref="C36:V36" si="0">SUM(C8:C35)</f>
        <v>0</v>
      </c>
      <c r="D36" s="8">
        <f t="shared" si="0"/>
        <v>11</v>
      </c>
      <c r="E36" s="8">
        <f t="shared" si="0"/>
        <v>0</v>
      </c>
      <c r="F36" s="8">
        <f t="shared" si="0"/>
        <v>11</v>
      </c>
      <c r="G36" s="8">
        <f t="shared" si="0"/>
        <v>0</v>
      </c>
      <c r="H36" s="8">
        <f t="shared" si="0"/>
        <v>22.219000000000001</v>
      </c>
      <c r="I36" s="8">
        <f t="shared" si="0"/>
        <v>22.253</v>
      </c>
      <c r="J36" s="8">
        <f t="shared" si="0"/>
        <v>1</v>
      </c>
      <c r="K36" s="8">
        <f t="shared" si="0"/>
        <v>1</v>
      </c>
      <c r="L36" s="8">
        <f t="shared" si="0"/>
        <v>0</v>
      </c>
      <c r="M36" s="8">
        <f t="shared" si="0"/>
        <v>1</v>
      </c>
      <c r="N36" s="8">
        <f t="shared" si="0"/>
        <v>0</v>
      </c>
      <c r="O36" s="8">
        <f t="shared" si="0"/>
        <v>457.87700000000001</v>
      </c>
      <c r="P36" s="8">
        <f t="shared" si="0"/>
        <v>0</v>
      </c>
      <c r="Q36" s="8">
        <f t="shared" si="0"/>
        <v>2</v>
      </c>
      <c r="R36" s="8">
        <f t="shared" si="0"/>
        <v>457.87700000000001</v>
      </c>
      <c r="S36" s="8">
        <f t="shared" si="0"/>
        <v>1</v>
      </c>
      <c r="T36" s="8">
        <f t="shared" si="0"/>
        <v>117.875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9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0.187</v>
      </c>
      <c r="I14" s="2">
        <v>0.221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114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</v>
      </c>
      <c r="C33" s="2">
        <v>0</v>
      </c>
      <c r="D33" s="2">
        <v>3</v>
      </c>
      <c r="E33" s="2">
        <v>0</v>
      </c>
      <c r="F33" s="2">
        <v>3</v>
      </c>
      <c r="G33" s="2">
        <v>0</v>
      </c>
      <c r="H33" s="2">
        <v>0.78200000000000003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7</v>
      </c>
      <c r="C36" s="8">
        <f t="shared" ref="C36:V36" si="0">SUM(C8:C35)</f>
        <v>0</v>
      </c>
      <c r="D36" s="8">
        <f t="shared" si="0"/>
        <v>5</v>
      </c>
      <c r="E36" s="8">
        <f t="shared" si="0"/>
        <v>0</v>
      </c>
      <c r="F36" s="8">
        <f t="shared" si="0"/>
        <v>5</v>
      </c>
      <c r="G36" s="8">
        <f t="shared" si="0"/>
        <v>0</v>
      </c>
      <c r="H36" s="8">
        <f t="shared" si="0"/>
        <v>0.96900000000000008</v>
      </c>
      <c r="I36" s="8">
        <f t="shared" si="0"/>
        <v>1.0030000000000001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114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</v>
      </c>
      <c r="C21" s="2">
        <v>0</v>
      </c>
      <c r="D21" s="2">
        <v>2</v>
      </c>
      <c r="E21" s="2">
        <v>0</v>
      </c>
      <c r="F21" s="2">
        <v>2</v>
      </c>
      <c r="G21" s="2">
        <v>0</v>
      </c>
      <c r="H21" s="2">
        <v>18.7</v>
      </c>
      <c r="I21" s="2">
        <v>18.7</v>
      </c>
      <c r="J21" s="2">
        <v>1</v>
      </c>
      <c r="K21" s="2">
        <v>1</v>
      </c>
      <c r="L21" s="2">
        <v>0</v>
      </c>
      <c r="M21" s="2">
        <v>1</v>
      </c>
      <c r="N21" s="2">
        <v>0</v>
      </c>
      <c r="O21" s="2">
        <v>454.00200000000001</v>
      </c>
      <c r="P21" s="2">
        <v>0</v>
      </c>
      <c r="Q21" s="2">
        <v>1</v>
      </c>
      <c r="R21" s="2">
        <v>454.00200000000001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1</v>
      </c>
      <c r="E27" s="2">
        <v>0</v>
      </c>
      <c r="F27" s="2">
        <v>1</v>
      </c>
      <c r="G27" s="2">
        <v>0</v>
      </c>
      <c r="H27" s="2">
        <v>1.19</v>
      </c>
      <c r="I27" s="2">
        <v>1.19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3.875</v>
      </c>
      <c r="P27" s="2">
        <v>0</v>
      </c>
      <c r="Q27" s="2">
        <v>1</v>
      </c>
      <c r="R27" s="2">
        <v>3.875</v>
      </c>
      <c r="S27" s="2">
        <v>1</v>
      </c>
      <c r="T27" s="2">
        <v>3.875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3</v>
      </c>
      <c r="E34" s="2">
        <v>0</v>
      </c>
      <c r="F34" s="2">
        <v>3</v>
      </c>
      <c r="G34" s="2">
        <v>0</v>
      </c>
      <c r="H34" s="2">
        <v>1.36</v>
      </c>
      <c r="I34" s="2">
        <v>1.36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</v>
      </c>
      <c r="C36" s="8">
        <f t="shared" ref="C36:V36" si="0">SUM(C8:C35)</f>
        <v>0</v>
      </c>
      <c r="D36" s="8">
        <f t="shared" si="0"/>
        <v>6</v>
      </c>
      <c r="E36" s="8">
        <f t="shared" si="0"/>
        <v>0</v>
      </c>
      <c r="F36" s="8">
        <f t="shared" si="0"/>
        <v>6</v>
      </c>
      <c r="G36" s="8">
        <f t="shared" si="0"/>
        <v>0</v>
      </c>
      <c r="H36" s="8">
        <f t="shared" si="0"/>
        <v>21.25</v>
      </c>
      <c r="I36" s="8">
        <f t="shared" si="0"/>
        <v>21.25</v>
      </c>
      <c r="J36" s="8">
        <f t="shared" si="0"/>
        <v>1</v>
      </c>
      <c r="K36" s="8">
        <f t="shared" si="0"/>
        <v>1</v>
      </c>
      <c r="L36" s="8">
        <f t="shared" si="0"/>
        <v>0</v>
      </c>
      <c r="M36" s="8">
        <f t="shared" si="0"/>
        <v>1</v>
      </c>
      <c r="N36" s="8">
        <f t="shared" si="0"/>
        <v>0</v>
      </c>
      <c r="O36" s="8">
        <f t="shared" si="0"/>
        <v>457.87700000000001</v>
      </c>
      <c r="P36" s="8">
        <f t="shared" si="0"/>
        <v>0</v>
      </c>
      <c r="Q36" s="8">
        <f t="shared" si="0"/>
        <v>2</v>
      </c>
      <c r="R36" s="8">
        <f t="shared" si="0"/>
        <v>457.87700000000001</v>
      </c>
      <c r="S36" s="8">
        <f t="shared" si="0"/>
        <v>1</v>
      </c>
      <c r="T36" s="8">
        <f t="shared" si="0"/>
        <v>3.875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9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223</v>
      </c>
      <c r="C8" s="2">
        <v>0</v>
      </c>
      <c r="D8" s="2">
        <v>90</v>
      </c>
      <c r="E8" s="2">
        <v>0</v>
      </c>
      <c r="F8" s="2">
        <v>88</v>
      </c>
      <c r="G8" s="2">
        <v>0</v>
      </c>
      <c r="H8" s="2">
        <v>22.032</v>
      </c>
      <c r="I8" s="2">
        <v>23.681000000000001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412.411</v>
      </c>
      <c r="P8" s="2">
        <v>0</v>
      </c>
      <c r="Q8" s="2">
        <v>51</v>
      </c>
      <c r="R8" s="2">
        <v>412.411</v>
      </c>
      <c r="S8" s="2">
        <v>53</v>
      </c>
      <c r="T8" s="2">
        <v>366.959</v>
      </c>
      <c r="U8" s="2">
        <v>2</v>
      </c>
      <c r="V8" s="2">
        <v>2</v>
      </c>
    </row>
    <row r="9" spans="1:22" x14ac:dyDescent="0.25">
      <c r="A9" s="3" t="s">
        <v>31</v>
      </c>
      <c r="B9" s="2">
        <v>110</v>
      </c>
      <c r="C9" s="2">
        <v>0</v>
      </c>
      <c r="D9" s="2">
        <v>114</v>
      </c>
      <c r="E9" s="2">
        <v>0</v>
      </c>
      <c r="F9" s="2">
        <v>61</v>
      </c>
      <c r="G9" s="2">
        <v>0</v>
      </c>
      <c r="H9" s="2">
        <v>11.339</v>
      </c>
      <c r="I9" s="2">
        <v>11.538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2707.317</v>
      </c>
      <c r="P9" s="2">
        <v>0</v>
      </c>
      <c r="Q9" s="2">
        <v>17</v>
      </c>
      <c r="R9" s="2">
        <v>2707.317</v>
      </c>
      <c r="S9" s="2">
        <v>14</v>
      </c>
      <c r="T9" s="2">
        <v>130.89599999999999</v>
      </c>
      <c r="U9" s="2">
        <v>0</v>
      </c>
      <c r="V9" s="2">
        <v>0</v>
      </c>
    </row>
    <row r="10" spans="1:22" x14ac:dyDescent="0.25">
      <c r="A10" s="3" t="s">
        <v>32</v>
      </c>
      <c r="B10" s="2">
        <v>74</v>
      </c>
      <c r="C10" s="2">
        <v>0</v>
      </c>
      <c r="D10" s="2">
        <v>47</v>
      </c>
      <c r="E10" s="2">
        <v>0</v>
      </c>
      <c r="F10" s="2">
        <v>21</v>
      </c>
      <c r="G10" s="2">
        <v>0</v>
      </c>
      <c r="H10" s="2">
        <v>4.76</v>
      </c>
      <c r="I10" s="2">
        <v>4.76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148.19499999999999</v>
      </c>
      <c r="P10" s="2">
        <v>0</v>
      </c>
      <c r="Q10" s="2">
        <v>19</v>
      </c>
      <c r="R10" s="2">
        <v>148.19499999999999</v>
      </c>
      <c r="S10" s="2">
        <v>17</v>
      </c>
      <c r="T10" s="2">
        <v>76.308999999999997</v>
      </c>
      <c r="U10" s="2">
        <v>0</v>
      </c>
      <c r="V10" s="2">
        <v>0</v>
      </c>
    </row>
    <row r="11" spans="1:22" x14ac:dyDescent="0.25">
      <c r="A11" s="3" t="s">
        <v>33</v>
      </c>
      <c r="B11" s="2">
        <v>12</v>
      </c>
      <c r="C11" s="2">
        <v>0</v>
      </c>
      <c r="D11" s="2">
        <v>2</v>
      </c>
      <c r="E11" s="2">
        <v>0</v>
      </c>
      <c r="F11" s="2">
        <v>2</v>
      </c>
      <c r="G11" s="2">
        <v>0</v>
      </c>
      <c r="H11" s="2">
        <v>0.35699999999999998</v>
      </c>
      <c r="I11" s="2">
        <v>0.35699999999999998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1287.096</v>
      </c>
      <c r="P11" s="2">
        <v>0</v>
      </c>
      <c r="Q11" s="2">
        <v>3</v>
      </c>
      <c r="R11" s="2">
        <v>1287.096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87</v>
      </c>
      <c r="C12" s="2">
        <v>0</v>
      </c>
      <c r="D12" s="2">
        <v>92</v>
      </c>
      <c r="E12" s="2">
        <v>0</v>
      </c>
      <c r="F12" s="2">
        <v>92</v>
      </c>
      <c r="G12" s="2">
        <v>0</v>
      </c>
      <c r="H12" s="2">
        <v>16.852</v>
      </c>
      <c r="I12" s="2">
        <v>13.243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169.102</v>
      </c>
      <c r="P12" s="2">
        <v>0</v>
      </c>
      <c r="Q12" s="2">
        <v>20</v>
      </c>
      <c r="R12" s="2">
        <v>169.102</v>
      </c>
      <c r="S12" s="2">
        <v>14</v>
      </c>
      <c r="T12" s="2">
        <v>64.816000000000003</v>
      </c>
      <c r="U12" s="2">
        <v>0</v>
      </c>
      <c r="V12" s="2">
        <v>0</v>
      </c>
    </row>
    <row r="13" spans="1:22" x14ac:dyDescent="0.25">
      <c r="A13" s="3" t="s">
        <v>35</v>
      </c>
      <c r="B13" s="2">
        <v>52</v>
      </c>
      <c r="C13" s="2">
        <v>0</v>
      </c>
      <c r="D13" s="2">
        <v>17</v>
      </c>
      <c r="E13" s="2">
        <v>0</v>
      </c>
      <c r="F13" s="2">
        <v>17</v>
      </c>
      <c r="G13" s="2">
        <v>0</v>
      </c>
      <c r="H13" s="2">
        <v>3.0939999999999999</v>
      </c>
      <c r="I13" s="2">
        <v>3.0939999999999999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21.254000000000001</v>
      </c>
      <c r="P13" s="2">
        <v>0</v>
      </c>
      <c r="Q13" s="2">
        <v>8</v>
      </c>
      <c r="R13" s="2">
        <v>21.254000000000001</v>
      </c>
      <c r="S13" s="2">
        <v>8</v>
      </c>
      <c r="T13" s="2">
        <v>6850.6620000000003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39</v>
      </c>
      <c r="C14" s="2">
        <v>0</v>
      </c>
      <c r="D14" s="2">
        <v>34</v>
      </c>
      <c r="E14" s="2">
        <v>0</v>
      </c>
      <c r="F14" s="2">
        <v>34</v>
      </c>
      <c r="G14" s="2">
        <v>0</v>
      </c>
      <c r="H14" s="2">
        <v>12.273999999999999</v>
      </c>
      <c r="I14" s="2">
        <v>12.869</v>
      </c>
      <c r="J14" s="2">
        <v>3</v>
      </c>
      <c r="K14" s="2">
        <v>2</v>
      </c>
      <c r="L14" s="2">
        <v>1</v>
      </c>
      <c r="M14" s="2">
        <v>1</v>
      </c>
      <c r="N14" s="2">
        <v>0</v>
      </c>
      <c r="O14" s="2">
        <v>1310.673</v>
      </c>
      <c r="P14" s="2">
        <v>0</v>
      </c>
      <c r="Q14" s="2">
        <v>13</v>
      </c>
      <c r="R14" s="2">
        <v>1310.673</v>
      </c>
      <c r="S14" s="2">
        <v>14</v>
      </c>
      <c r="T14" s="2">
        <v>1054.5609999999999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13</v>
      </c>
      <c r="C15" s="2">
        <v>1</v>
      </c>
      <c r="D15" s="2">
        <v>10</v>
      </c>
      <c r="E15" s="2">
        <v>0</v>
      </c>
      <c r="F15" s="2">
        <v>10</v>
      </c>
      <c r="G15" s="2">
        <v>0</v>
      </c>
      <c r="H15" s="2">
        <v>2.1760000000000002</v>
      </c>
      <c r="I15" s="2">
        <v>2.1760000000000002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</v>
      </c>
      <c r="T15" s="2">
        <v>71.766000000000005</v>
      </c>
      <c r="U15" s="2">
        <v>0</v>
      </c>
      <c r="V15" s="2">
        <v>0</v>
      </c>
    </row>
    <row r="16" spans="1:22" x14ac:dyDescent="0.25">
      <c r="A16" s="3" t="s">
        <v>38</v>
      </c>
      <c r="B16" s="2">
        <v>107</v>
      </c>
      <c r="C16" s="2">
        <v>0</v>
      </c>
      <c r="D16" s="2">
        <v>44</v>
      </c>
      <c r="E16" s="2">
        <v>0</v>
      </c>
      <c r="F16" s="2">
        <v>44</v>
      </c>
      <c r="G16" s="2">
        <v>0</v>
      </c>
      <c r="H16" s="2">
        <v>13.276999999999999</v>
      </c>
      <c r="I16" s="2">
        <v>11.696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1328.827</v>
      </c>
      <c r="P16" s="2">
        <v>0</v>
      </c>
      <c r="Q16" s="2">
        <v>21</v>
      </c>
      <c r="R16" s="2">
        <v>1328.827</v>
      </c>
      <c r="S16" s="2">
        <v>16</v>
      </c>
      <c r="T16" s="2">
        <v>148.75399999999999</v>
      </c>
      <c r="U16" s="2">
        <v>0</v>
      </c>
      <c r="V16" s="2">
        <v>0</v>
      </c>
    </row>
    <row r="17" spans="1:22" x14ac:dyDescent="0.25">
      <c r="A17" s="3" t="s">
        <v>39</v>
      </c>
      <c r="B17" s="2">
        <v>138</v>
      </c>
      <c r="C17" s="2">
        <v>0</v>
      </c>
      <c r="D17" s="2">
        <v>113</v>
      </c>
      <c r="E17" s="2">
        <v>0</v>
      </c>
      <c r="F17" s="2">
        <v>113</v>
      </c>
      <c r="G17" s="2">
        <v>0</v>
      </c>
      <c r="H17" s="2">
        <v>20.553000000000001</v>
      </c>
      <c r="I17" s="2">
        <v>19.515999999999998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511.64100000000002</v>
      </c>
      <c r="P17" s="2">
        <v>0</v>
      </c>
      <c r="Q17" s="2">
        <v>9</v>
      </c>
      <c r="R17" s="2">
        <v>511.64100000000002</v>
      </c>
      <c r="S17" s="2">
        <v>15</v>
      </c>
      <c r="T17" s="2">
        <v>1209.7180000000001</v>
      </c>
      <c r="U17" s="2">
        <v>0</v>
      </c>
      <c r="V17" s="2">
        <v>0</v>
      </c>
    </row>
    <row r="18" spans="1:22" x14ac:dyDescent="0.25">
      <c r="A18" s="3" t="s">
        <v>40</v>
      </c>
      <c r="B18" s="2">
        <v>113</v>
      </c>
      <c r="C18" s="2">
        <v>0</v>
      </c>
      <c r="D18" s="2">
        <v>56</v>
      </c>
      <c r="E18" s="2">
        <v>0</v>
      </c>
      <c r="F18" s="2">
        <v>54</v>
      </c>
      <c r="G18" s="2">
        <v>0</v>
      </c>
      <c r="H18" s="2">
        <v>13.583</v>
      </c>
      <c r="I18" s="2">
        <v>13.718999999999999</v>
      </c>
      <c r="J18" s="2">
        <v>5</v>
      </c>
      <c r="K18" s="2">
        <v>0</v>
      </c>
      <c r="L18" s="2">
        <v>5</v>
      </c>
      <c r="M18" s="2">
        <v>5</v>
      </c>
      <c r="N18" s="2">
        <v>2</v>
      </c>
      <c r="O18" s="2">
        <v>18139.467000000001</v>
      </c>
      <c r="P18" s="2">
        <v>0</v>
      </c>
      <c r="Q18" s="2">
        <v>9</v>
      </c>
      <c r="R18" s="2">
        <v>18136.481</v>
      </c>
      <c r="S18" s="2">
        <v>7</v>
      </c>
      <c r="T18" s="2">
        <v>57.143999999999998</v>
      </c>
      <c r="U18" s="2">
        <v>0</v>
      </c>
      <c r="V18" s="2">
        <v>0</v>
      </c>
    </row>
    <row r="19" spans="1:22" x14ac:dyDescent="0.25">
      <c r="A19" s="3" t="s">
        <v>41</v>
      </c>
      <c r="B19" s="2">
        <v>142</v>
      </c>
      <c r="C19" s="2">
        <v>2</v>
      </c>
      <c r="D19" s="2">
        <v>131</v>
      </c>
      <c r="E19" s="2">
        <v>0</v>
      </c>
      <c r="F19" s="2">
        <v>64</v>
      </c>
      <c r="G19" s="2">
        <v>0</v>
      </c>
      <c r="H19" s="2">
        <v>13.923</v>
      </c>
      <c r="I19" s="2">
        <v>15.538</v>
      </c>
      <c r="J19" s="2">
        <v>9</v>
      </c>
      <c r="K19" s="2">
        <v>0</v>
      </c>
      <c r="L19" s="2">
        <v>0</v>
      </c>
      <c r="M19" s="2">
        <v>9</v>
      </c>
      <c r="N19" s="2">
        <v>4</v>
      </c>
      <c r="O19" s="2">
        <v>3813.9140000000002</v>
      </c>
      <c r="P19" s="2">
        <v>0</v>
      </c>
      <c r="Q19" s="2">
        <v>45</v>
      </c>
      <c r="R19" s="2">
        <v>3813.9140000000002</v>
      </c>
      <c r="S19" s="2">
        <v>30</v>
      </c>
      <c r="T19" s="2">
        <v>4170.2470000000003</v>
      </c>
      <c r="U19" s="2">
        <v>0</v>
      </c>
      <c r="V19" s="2">
        <v>0</v>
      </c>
    </row>
    <row r="20" spans="1:22" x14ac:dyDescent="0.25">
      <c r="A20" s="3" t="s">
        <v>42</v>
      </c>
      <c r="B20" s="2">
        <v>52</v>
      </c>
      <c r="C20" s="2">
        <v>3</v>
      </c>
      <c r="D20" s="2">
        <v>24</v>
      </c>
      <c r="E20" s="2">
        <v>0</v>
      </c>
      <c r="F20" s="2">
        <v>24</v>
      </c>
      <c r="G20" s="2">
        <v>0</v>
      </c>
      <c r="H20" s="2">
        <v>4.4370000000000003</v>
      </c>
      <c r="I20" s="2">
        <v>3.8929999999999998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16.387</v>
      </c>
      <c r="P20" s="2">
        <v>0</v>
      </c>
      <c r="Q20" s="2">
        <v>5</v>
      </c>
      <c r="R20" s="2">
        <v>16.387</v>
      </c>
      <c r="S20" s="2">
        <v>3</v>
      </c>
      <c r="T20" s="2">
        <v>1805.7639999999999</v>
      </c>
      <c r="U20" s="2">
        <v>0</v>
      </c>
      <c r="V20" s="2">
        <v>0</v>
      </c>
    </row>
    <row r="21" spans="1:22" x14ac:dyDescent="0.25">
      <c r="A21" s="3" t="s">
        <v>43</v>
      </c>
      <c r="B21" s="2">
        <v>60</v>
      </c>
      <c r="C21" s="2">
        <v>0</v>
      </c>
      <c r="D21" s="2">
        <v>33</v>
      </c>
      <c r="E21" s="2">
        <v>1</v>
      </c>
      <c r="F21" s="2">
        <v>30</v>
      </c>
      <c r="G21" s="2">
        <v>0</v>
      </c>
      <c r="H21" s="2">
        <v>8.3979999999999997</v>
      </c>
      <c r="I21" s="2">
        <v>7.4459999999999997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2175.752</v>
      </c>
      <c r="P21" s="2">
        <v>0</v>
      </c>
      <c r="Q21" s="2">
        <v>23</v>
      </c>
      <c r="R21" s="2">
        <v>2175.752</v>
      </c>
      <c r="S21" s="2">
        <v>11</v>
      </c>
      <c r="T21" s="2">
        <v>1092.0889999999999</v>
      </c>
      <c r="U21" s="2">
        <v>1</v>
      </c>
      <c r="V21" s="2">
        <v>0</v>
      </c>
    </row>
    <row r="22" spans="1:22" x14ac:dyDescent="0.25">
      <c r="A22" s="3" t="s">
        <v>44</v>
      </c>
      <c r="B22" s="2">
        <v>94</v>
      </c>
      <c r="C22" s="2">
        <v>0</v>
      </c>
      <c r="D22" s="2">
        <v>88</v>
      </c>
      <c r="E22" s="2">
        <v>2</v>
      </c>
      <c r="F22" s="2">
        <v>83</v>
      </c>
      <c r="G22" s="2">
        <v>0</v>
      </c>
      <c r="H22" s="2">
        <v>30.838000000000001</v>
      </c>
      <c r="I22" s="2">
        <v>26.893999999999998</v>
      </c>
      <c r="J22" s="2">
        <v>2</v>
      </c>
      <c r="K22" s="2">
        <v>1</v>
      </c>
      <c r="L22" s="2">
        <v>1</v>
      </c>
      <c r="M22" s="2">
        <v>1</v>
      </c>
      <c r="N22" s="2">
        <v>0</v>
      </c>
      <c r="O22" s="2">
        <v>1840.9349999999999</v>
      </c>
      <c r="P22" s="2">
        <v>0</v>
      </c>
      <c r="Q22" s="2">
        <v>14</v>
      </c>
      <c r="R22" s="2">
        <v>1840.9349999999999</v>
      </c>
      <c r="S22" s="2">
        <v>12</v>
      </c>
      <c r="T22" s="2">
        <v>761.39800000000002</v>
      </c>
      <c r="U22" s="2">
        <v>2</v>
      </c>
      <c r="V22" s="2">
        <v>0</v>
      </c>
    </row>
    <row r="23" spans="1:22" x14ac:dyDescent="0.25">
      <c r="A23" s="3" t="s">
        <v>45</v>
      </c>
      <c r="B23" s="2">
        <v>112</v>
      </c>
      <c r="C23" s="2">
        <v>0</v>
      </c>
      <c r="D23" s="2">
        <v>110</v>
      </c>
      <c r="E23" s="2">
        <v>0</v>
      </c>
      <c r="F23" s="2">
        <v>107</v>
      </c>
      <c r="G23" s="2">
        <v>0</v>
      </c>
      <c r="H23" s="2">
        <v>18.343</v>
      </c>
      <c r="I23" s="2">
        <v>18.428000000000001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398.59100000000001</v>
      </c>
      <c r="P23" s="2">
        <v>0</v>
      </c>
      <c r="Q23" s="2">
        <v>15</v>
      </c>
      <c r="R23" s="2">
        <v>398.59100000000001</v>
      </c>
      <c r="S23" s="2">
        <v>21</v>
      </c>
      <c r="T23" s="2">
        <v>95.787000000000006</v>
      </c>
      <c r="U23" s="2">
        <v>0</v>
      </c>
      <c r="V23" s="2">
        <v>0</v>
      </c>
    </row>
    <row r="24" spans="1:22" x14ac:dyDescent="0.25">
      <c r="A24" s="3" t="s">
        <v>46</v>
      </c>
      <c r="B24" s="2">
        <v>157</v>
      </c>
      <c r="C24" s="2">
        <v>0</v>
      </c>
      <c r="D24" s="2">
        <v>104</v>
      </c>
      <c r="E24" s="2">
        <v>1</v>
      </c>
      <c r="F24" s="2">
        <v>103</v>
      </c>
      <c r="G24" s="2">
        <v>0</v>
      </c>
      <c r="H24" s="2">
        <v>13.617000000000001</v>
      </c>
      <c r="I24" s="2">
        <v>12.427</v>
      </c>
      <c r="J24" s="2">
        <v>1</v>
      </c>
      <c r="K24" s="2">
        <v>0</v>
      </c>
      <c r="L24" s="2">
        <v>0</v>
      </c>
      <c r="M24" s="2">
        <v>1</v>
      </c>
      <c r="N24" s="2">
        <v>1</v>
      </c>
      <c r="O24" s="2">
        <v>6856.482</v>
      </c>
      <c r="P24" s="2">
        <v>0</v>
      </c>
      <c r="Q24" s="2">
        <v>18</v>
      </c>
      <c r="R24" s="2">
        <v>6856.482</v>
      </c>
      <c r="S24" s="2">
        <v>22</v>
      </c>
      <c r="T24" s="2">
        <v>490.01600000000002</v>
      </c>
      <c r="U24" s="2">
        <v>0</v>
      </c>
      <c r="V24" s="2">
        <v>0</v>
      </c>
    </row>
    <row r="25" spans="1:22" x14ac:dyDescent="0.25">
      <c r="A25" s="3" t="s">
        <v>47</v>
      </c>
      <c r="B25" s="2">
        <v>93</v>
      </c>
      <c r="C25" s="2">
        <v>0</v>
      </c>
      <c r="D25" s="2">
        <v>45</v>
      </c>
      <c r="E25" s="2">
        <v>0</v>
      </c>
      <c r="F25" s="2">
        <v>33</v>
      </c>
      <c r="G25" s="2">
        <v>0</v>
      </c>
      <c r="H25" s="2">
        <v>6.492</v>
      </c>
      <c r="I25" s="2">
        <v>6.2370000000000001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0.51</v>
      </c>
      <c r="P25" s="2">
        <v>0</v>
      </c>
      <c r="Q25" s="2">
        <v>5</v>
      </c>
      <c r="R25" s="2">
        <v>530.96600000000001</v>
      </c>
      <c r="S25" s="2">
        <v>5</v>
      </c>
      <c r="T25" s="2">
        <v>624.40099999999995</v>
      </c>
      <c r="U25" s="2">
        <v>0</v>
      </c>
      <c r="V25" s="2">
        <v>0</v>
      </c>
    </row>
    <row r="26" spans="1:22" x14ac:dyDescent="0.25">
      <c r="A26" s="3" t="s">
        <v>48</v>
      </c>
      <c r="B26" s="2">
        <v>167</v>
      </c>
      <c r="C26" s="2">
        <v>0</v>
      </c>
      <c r="D26" s="2">
        <v>42</v>
      </c>
      <c r="E26" s="2">
        <v>0</v>
      </c>
      <c r="F26" s="2">
        <v>42</v>
      </c>
      <c r="G26" s="2">
        <v>0</v>
      </c>
      <c r="H26" s="2">
        <v>10.811999999999999</v>
      </c>
      <c r="I26" s="2">
        <v>9.8089999999999993</v>
      </c>
      <c r="J26" s="2">
        <v>6</v>
      </c>
      <c r="K26" s="2">
        <v>6</v>
      </c>
      <c r="L26" s="2">
        <v>2</v>
      </c>
      <c r="M26" s="2">
        <v>3</v>
      </c>
      <c r="N26" s="2">
        <v>3</v>
      </c>
      <c r="O26" s="2">
        <v>3970.877</v>
      </c>
      <c r="P26" s="2">
        <v>0</v>
      </c>
      <c r="Q26" s="2">
        <v>35</v>
      </c>
      <c r="R26" s="2">
        <v>3970.877</v>
      </c>
      <c r="S26" s="2">
        <v>29</v>
      </c>
      <c r="T26" s="2">
        <v>1440.326</v>
      </c>
      <c r="U26" s="2">
        <v>0</v>
      </c>
      <c r="V26" s="2">
        <v>1</v>
      </c>
    </row>
    <row r="27" spans="1:22" x14ac:dyDescent="0.25">
      <c r="A27" s="3" t="s">
        <v>49</v>
      </c>
      <c r="B27" s="2">
        <v>83</v>
      </c>
      <c r="C27" s="2">
        <v>0</v>
      </c>
      <c r="D27" s="2">
        <v>86</v>
      </c>
      <c r="E27" s="2">
        <v>0</v>
      </c>
      <c r="F27" s="2">
        <v>68</v>
      </c>
      <c r="G27" s="2">
        <v>0</v>
      </c>
      <c r="H27" s="2">
        <v>13.481</v>
      </c>
      <c r="I27" s="2">
        <v>16.710999999999999</v>
      </c>
      <c r="J27" s="2">
        <v>21</v>
      </c>
      <c r="K27" s="2">
        <v>21</v>
      </c>
      <c r="L27" s="2">
        <v>0</v>
      </c>
      <c r="M27" s="2">
        <v>19</v>
      </c>
      <c r="N27" s="2">
        <v>5</v>
      </c>
      <c r="O27" s="2">
        <v>3443.136</v>
      </c>
      <c r="P27" s="2">
        <v>0</v>
      </c>
      <c r="Q27" s="2">
        <v>29</v>
      </c>
      <c r="R27" s="2">
        <v>3443.1350000000002</v>
      </c>
      <c r="S27" s="2">
        <v>8</v>
      </c>
      <c r="T27" s="2">
        <v>459.22</v>
      </c>
      <c r="U27" s="2">
        <v>6</v>
      </c>
      <c r="V27" s="2">
        <v>0</v>
      </c>
    </row>
    <row r="28" spans="1:22" x14ac:dyDescent="0.25">
      <c r="A28" s="3" t="s">
        <v>50</v>
      </c>
      <c r="B28" s="2">
        <v>55</v>
      </c>
      <c r="C28" s="2">
        <v>0</v>
      </c>
      <c r="D28" s="2">
        <v>31</v>
      </c>
      <c r="E28" s="2">
        <v>0</v>
      </c>
      <c r="F28" s="2">
        <v>30</v>
      </c>
      <c r="G28" s="2">
        <v>0</v>
      </c>
      <c r="H28" s="2">
        <v>11.22</v>
      </c>
      <c r="I28" s="2">
        <v>9.4689999999999994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5640.9930000000004</v>
      </c>
      <c r="P28" s="2">
        <v>0</v>
      </c>
      <c r="Q28" s="2">
        <v>8</v>
      </c>
      <c r="R28" s="2">
        <v>5640.9930000000004</v>
      </c>
      <c r="S28" s="2">
        <v>4</v>
      </c>
      <c r="T28" s="2">
        <v>40.526000000000003</v>
      </c>
      <c r="U28" s="2">
        <v>0</v>
      </c>
      <c r="V28" s="2">
        <v>0</v>
      </c>
    </row>
    <row r="29" spans="1:22" x14ac:dyDescent="0.25">
      <c r="A29" s="3" t="s">
        <v>51</v>
      </c>
      <c r="B29" s="2">
        <v>116</v>
      </c>
      <c r="C29" s="2">
        <v>0</v>
      </c>
      <c r="D29" s="2">
        <v>54</v>
      </c>
      <c r="E29" s="2">
        <v>1</v>
      </c>
      <c r="F29" s="2">
        <v>53</v>
      </c>
      <c r="G29" s="2">
        <v>0</v>
      </c>
      <c r="H29" s="2">
        <v>18.241</v>
      </c>
      <c r="I29" s="2">
        <v>17.663</v>
      </c>
      <c r="J29" s="2">
        <v>5</v>
      </c>
      <c r="K29" s="2">
        <v>4</v>
      </c>
      <c r="L29" s="2">
        <v>1</v>
      </c>
      <c r="M29" s="2">
        <v>0</v>
      </c>
      <c r="N29" s="2">
        <v>0</v>
      </c>
      <c r="O29" s="2">
        <v>143.06200000000001</v>
      </c>
      <c r="P29" s="2">
        <v>0</v>
      </c>
      <c r="Q29" s="2">
        <v>9</v>
      </c>
      <c r="R29" s="2">
        <v>143.06200000000001</v>
      </c>
      <c r="S29" s="2">
        <v>13</v>
      </c>
      <c r="T29" s="2">
        <v>461.28100000000001</v>
      </c>
      <c r="U29" s="2">
        <v>0</v>
      </c>
      <c r="V29" s="2">
        <v>0</v>
      </c>
    </row>
    <row r="30" spans="1:22" x14ac:dyDescent="0.25">
      <c r="A30" s="3" t="s">
        <v>52</v>
      </c>
      <c r="B30" s="2">
        <v>23</v>
      </c>
      <c r="C30" s="2">
        <v>0</v>
      </c>
      <c r="D30" s="2">
        <v>8</v>
      </c>
      <c r="E30" s="2">
        <v>0</v>
      </c>
      <c r="F30" s="2">
        <v>8</v>
      </c>
      <c r="G30" s="2">
        <v>0</v>
      </c>
      <c r="H30" s="2">
        <v>1.7509999999999999</v>
      </c>
      <c r="I30" s="2">
        <v>1.7509999999999999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1.502</v>
      </c>
      <c r="P30" s="2">
        <v>0</v>
      </c>
      <c r="Q30" s="2">
        <v>1</v>
      </c>
      <c r="R30" s="2">
        <v>1.502</v>
      </c>
      <c r="S30" s="2">
        <v>2</v>
      </c>
      <c r="T30" s="2">
        <v>26.844999999999999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173</v>
      </c>
      <c r="C31" s="2">
        <v>0</v>
      </c>
      <c r="D31" s="2">
        <v>157</v>
      </c>
      <c r="E31" s="2">
        <v>0</v>
      </c>
      <c r="F31" s="2">
        <v>157</v>
      </c>
      <c r="G31" s="2">
        <v>0</v>
      </c>
      <c r="H31" s="2">
        <v>30.396000000000001</v>
      </c>
      <c r="I31" s="2">
        <v>35.207000000000001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341.32</v>
      </c>
      <c r="P31" s="2">
        <v>0</v>
      </c>
      <c r="Q31" s="2">
        <v>23</v>
      </c>
      <c r="R31" s="2">
        <v>341.32</v>
      </c>
      <c r="S31" s="2">
        <v>23</v>
      </c>
      <c r="T31" s="2">
        <v>163.28399999999999</v>
      </c>
      <c r="U31" s="2">
        <v>1</v>
      </c>
      <c r="V31" s="2">
        <v>1</v>
      </c>
    </row>
    <row r="32" spans="1:22" x14ac:dyDescent="0.25">
      <c r="A32" s="3" t="s">
        <v>54</v>
      </c>
      <c r="B32" s="2">
        <v>2</v>
      </c>
      <c r="C32" s="2">
        <v>0</v>
      </c>
      <c r="D32" s="2">
        <v>7</v>
      </c>
      <c r="E32" s="2">
        <v>0</v>
      </c>
      <c r="F32" s="2">
        <v>7</v>
      </c>
      <c r="G32" s="2">
        <v>0</v>
      </c>
      <c r="H32" s="2">
        <v>0.95199999999999996</v>
      </c>
      <c r="I32" s="2">
        <v>1.224</v>
      </c>
      <c r="J32" s="2">
        <v>5</v>
      </c>
      <c r="K32" s="2">
        <v>3</v>
      </c>
      <c r="L32" s="2">
        <v>2</v>
      </c>
      <c r="M32" s="2">
        <v>3</v>
      </c>
      <c r="N32" s="2">
        <v>0</v>
      </c>
      <c r="O32" s="2">
        <v>1224.577</v>
      </c>
      <c r="P32" s="2">
        <v>0</v>
      </c>
      <c r="Q32" s="2">
        <v>2</v>
      </c>
      <c r="R32" s="2">
        <v>1224.577</v>
      </c>
      <c r="S32" s="2">
        <v>1</v>
      </c>
      <c r="T32" s="2">
        <v>11.449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H34" s="2">
        <v>8.5000000000000006E-2</v>
      </c>
      <c r="I34" s="2">
        <v>8.5000000000000006E-2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1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5092.1227500000005</v>
      </c>
      <c r="P35" s="2">
        <v>0</v>
      </c>
      <c r="Q35" s="2">
        <v>1</v>
      </c>
      <c r="R35" s="2">
        <v>5092.1227500000005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2300</v>
      </c>
      <c r="C36" s="8">
        <f t="shared" ref="C36:V36" si="0">SUM(C8:C35)</f>
        <v>7</v>
      </c>
      <c r="D36" s="8">
        <f t="shared" si="0"/>
        <v>1540</v>
      </c>
      <c r="E36" s="8">
        <f t="shared" si="0"/>
        <v>5</v>
      </c>
      <c r="F36" s="8">
        <f t="shared" si="0"/>
        <v>1346</v>
      </c>
      <c r="G36" s="8">
        <f t="shared" si="0"/>
        <v>0</v>
      </c>
      <c r="H36" s="8">
        <f t="shared" si="0"/>
        <v>303.28299999999996</v>
      </c>
      <c r="I36" s="8">
        <f t="shared" si="0"/>
        <v>299.43099999999993</v>
      </c>
      <c r="J36" s="8">
        <f t="shared" si="0"/>
        <v>60</v>
      </c>
      <c r="K36" s="8">
        <f t="shared" si="0"/>
        <v>38</v>
      </c>
      <c r="L36" s="8">
        <f t="shared" si="0"/>
        <v>13</v>
      </c>
      <c r="M36" s="8">
        <f t="shared" si="0"/>
        <v>44</v>
      </c>
      <c r="N36" s="8">
        <f t="shared" si="0"/>
        <v>15</v>
      </c>
      <c r="O36" s="8">
        <f t="shared" si="0"/>
        <v>60996.143749999996</v>
      </c>
      <c r="P36" s="8">
        <f t="shared" si="0"/>
        <v>0</v>
      </c>
      <c r="Q36" s="8">
        <f t="shared" si="0"/>
        <v>403</v>
      </c>
      <c r="R36" s="8">
        <f t="shared" si="0"/>
        <v>61523.612750000008</v>
      </c>
      <c r="S36" s="8">
        <f t="shared" si="0"/>
        <v>345</v>
      </c>
      <c r="T36" s="8">
        <f t="shared" si="0"/>
        <v>21674.218000000008</v>
      </c>
      <c r="U36" s="8">
        <f t="shared" si="0"/>
        <v>12</v>
      </c>
      <c r="V36" s="8">
        <f t="shared" si="0"/>
        <v>4</v>
      </c>
    </row>
    <row r="37" spans="1:22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5.75" customHeight="1" x14ac:dyDescent="0.25">
      <c r="A2" s="55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1:22" ht="15.75" customHeight="1" x14ac:dyDescent="0.25">
      <c r="A3" s="41" t="s">
        <v>63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2" ht="18.75" customHeight="1" x14ac:dyDescent="0.25">
      <c r="A4" s="42" t="s">
        <v>3</v>
      </c>
      <c r="B4" s="45" t="s">
        <v>4</v>
      </c>
      <c r="C4" s="46"/>
      <c r="D4" s="45" t="s">
        <v>5</v>
      </c>
      <c r="E4" s="46"/>
      <c r="F4" s="45" t="s">
        <v>6</v>
      </c>
      <c r="G4" s="46"/>
      <c r="H4" s="45" t="s">
        <v>7</v>
      </c>
      <c r="I4" s="46"/>
      <c r="J4" s="45" t="s">
        <v>8</v>
      </c>
      <c r="K4" s="49"/>
      <c r="L4" s="49"/>
      <c r="M4" s="46"/>
      <c r="N4" s="42" t="s">
        <v>9</v>
      </c>
      <c r="O4" s="45" t="s">
        <v>10</v>
      </c>
      <c r="P4" s="46"/>
      <c r="Q4" s="51" t="s">
        <v>11</v>
      </c>
      <c r="R4" s="52"/>
      <c r="S4" s="52"/>
      <c r="T4" s="53"/>
      <c r="U4" s="54" t="s">
        <v>12</v>
      </c>
      <c r="V4" s="54"/>
    </row>
    <row r="5" spans="1:22" ht="22.5" customHeight="1" x14ac:dyDescent="0.25">
      <c r="A5" s="43"/>
      <c r="B5" s="47"/>
      <c r="C5" s="48"/>
      <c r="D5" s="47"/>
      <c r="E5" s="48"/>
      <c r="F5" s="47"/>
      <c r="G5" s="48"/>
      <c r="H5" s="47"/>
      <c r="I5" s="48"/>
      <c r="J5" s="47"/>
      <c r="K5" s="50"/>
      <c r="L5" s="50"/>
      <c r="M5" s="48"/>
      <c r="N5" s="43"/>
      <c r="O5" s="47"/>
      <c r="P5" s="48"/>
      <c r="Q5" s="51" t="s">
        <v>13</v>
      </c>
      <c r="R5" s="53"/>
      <c r="S5" s="51" t="s">
        <v>14</v>
      </c>
      <c r="T5" s="53"/>
      <c r="U5" s="54"/>
      <c r="V5" s="54"/>
    </row>
    <row r="6" spans="1:22" ht="108" customHeight="1" x14ac:dyDescent="0.25">
      <c r="A6" s="4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4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1</v>
      </c>
      <c r="E33" s="2">
        <v>0</v>
      </c>
      <c r="F33" s="2">
        <v>1</v>
      </c>
      <c r="G33" s="2">
        <v>0</v>
      </c>
      <c r="H33" s="2">
        <v>1.19</v>
      </c>
      <c r="I33" s="2">
        <v>1.19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65174.542000000001</v>
      </c>
      <c r="P33" s="2">
        <v>0</v>
      </c>
      <c r="Q33" s="2">
        <v>1</v>
      </c>
      <c r="R33" s="2">
        <v>65174.542000000001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0</v>
      </c>
      <c r="C36" s="8">
        <f t="shared" ref="C36:V36" si="0">SUM(C8:C35)</f>
        <v>0</v>
      </c>
      <c r="D36" s="8">
        <f t="shared" si="0"/>
        <v>1</v>
      </c>
      <c r="E36" s="8">
        <f t="shared" si="0"/>
        <v>0</v>
      </c>
      <c r="F36" s="8">
        <f t="shared" si="0"/>
        <v>1</v>
      </c>
      <c r="G36" s="8">
        <f t="shared" si="0"/>
        <v>0</v>
      </c>
      <c r="H36" s="8">
        <f t="shared" si="0"/>
        <v>1.19</v>
      </c>
      <c r="I36" s="8">
        <f t="shared" si="0"/>
        <v>1.19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65174.542000000001</v>
      </c>
      <c r="P36" s="8">
        <f t="shared" si="0"/>
        <v>0</v>
      </c>
      <c r="Q36" s="8">
        <f t="shared" si="0"/>
        <v>1</v>
      </c>
      <c r="R36" s="8">
        <f t="shared" si="0"/>
        <v>65174.542000000001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Лист31</vt:lpstr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User</cp:lastModifiedBy>
  <dcterms:created xsi:type="dcterms:W3CDTF">2006-09-16T00:00:00Z</dcterms:created>
  <dcterms:modified xsi:type="dcterms:W3CDTF">2021-07-29T09:59:45Z</dcterms:modified>
  <cp:category/>
</cp:coreProperties>
</file>