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tabRatio="842"/>
  </bookViews>
  <sheets>
    <sheet name="1-ОП Загальна" sheetId="1" r:id="rId1"/>
    <sheet name="1-ОП Ресурсна" sheetId="2" r:id="rId2"/>
    <sheet name="Вінниця" sheetId="3" r:id="rId3"/>
    <sheet name="Волинь" sheetId="4" r:id="rId4"/>
    <sheet name="Донецьк" sheetId="5" r:id="rId5"/>
    <sheet name="Закарпаття" sheetId="6" r:id="rId6"/>
    <sheet name="Луганськ" sheetId="7" r:id="rId7"/>
    <sheet name="Львів" sheetId="8" r:id="rId8"/>
    <sheet name="Суми" sheetId="9" r:id="rId9"/>
    <sheet name="Тернопіль" sheetId="10" r:id="rId10"/>
    <sheet name="Харків" sheetId="11" r:id="rId11"/>
    <sheet name="Хмельницький" sheetId="12" r:id="rId12"/>
    <sheet name="Чернігів" sheetId="13" r:id="rId13"/>
    <sheet name="Карпатський" sheetId="14" r:id="rId14"/>
    <sheet name="Поліський" sheetId="15" r:id="rId15"/>
    <sheet name="Столичний" sheetId="16" r:id="rId16"/>
    <sheet name="Центральний" sheetId="17" r:id="rId17"/>
    <sheet name="Південний" sheetId="18" r:id="rId18"/>
    <sheet name="Південно-Західний" sheetId="19" r:id="rId19"/>
    <sheet name="Придніпровський" sheetId="20" r:id="rId20"/>
    <sheet name="ЦА" sheetId="21" r:id="rId21"/>
  </sheets>
  <definedNames>
    <definedName name="_xlnm.Print_Area" localSheetId="0">'1-ОП Загальна'!$A$1:$AF$26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" i="1" l="1"/>
  <c r="AD12" i="1"/>
  <c r="AE12" i="1"/>
  <c r="AF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C12" i="1"/>
  <c r="Y928" i="1" l="1"/>
  <c r="Z928" i="1"/>
  <c r="AA928" i="1"/>
  <c r="AB928" i="1"/>
  <c r="AC928" i="1"/>
  <c r="AD928" i="1"/>
  <c r="AE928" i="1"/>
  <c r="AF928" i="1"/>
  <c r="Y929" i="1"/>
  <c r="Z929" i="1"/>
  <c r="AA929" i="1"/>
  <c r="AB929" i="1"/>
  <c r="AC929" i="1"/>
  <c r="AD929" i="1"/>
  <c r="AE929" i="1"/>
  <c r="AF929" i="1"/>
  <c r="Y930" i="1"/>
  <c r="Z930" i="1"/>
  <c r="AA930" i="1"/>
  <c r="AB930" i="1"/>
  <c r="AC930" i="1"/>
  <c r="AD930" i="1"/>
  <c r="AE930" i="1"/>
  <c r="AF930" i="1"/>
  <c r="Y931" i="1"/>
  <c r="Z931" i="1"/>
  <c r="AA931" i="1"/>
  <c r="AB931" i="1"/>
  <c r="AC931" i="1"/>
  <c r="AD931" i="1"/>
  <c r="AE931" i="1"/>
  <c r="AF931" i="1"/>
  <c r="Y932" i="1"/>
  <c r="Z932" i="1"/>
  <c r="AA932" i="1"/>
  <c r="AB932" i="1"/>
  <c r="AC932" i="1"/>
  <c r="AD932" i="1"/>
  <c r="AE932" i="1"/>
  <c r="AF932" i="1"/>
  <c r="Y933" i="1"/>
  <c r="Z933" i="1"/>
  <c r="AA933" i="1"/>
  <c r="AB933" i="1"/>
  <c r="AC933" i="1"/>
  <c r="AD933" i="1"/>
  <c r="AE933" i="1"/>
  <c r="AF933" i="1"/>
  <c r="Y934" i="1"/>
  <c r="Z934" i="1"/>
  <c r="AA934" i="1"/>
  <c r="AB934" i="1"/>
  <c r="AC934" i="1"/>
  <c r="AD934" i="1"/>
  <c r="AE934" i="1"/>
  <c r="AF934" i="1"/>
  <c r="Y935" i="1"/>
  <c r="Z935" i="1"/>
  <c r="AA935" i="1"/>
  <c r="AB935" i="1"/>
  <c r="AC935" i="1"/>
  <c r="AD935" i="1"/>
  <c r="AE935" i="1"/>
  <c r="AF935" i="1"/>
  <c r="Y936" i="1"/>
  <c r="Z936" i="1"/>
  <c r="AA936" i="1"/>
  <c r="AB936" i="1"/>
  <c r="AC936" i="1"/>
  <c r="AD936" i="1"/>
  <c r="AE936" i="1"/>
  <c r="AF936" i="1"/>
  <c r="Y937" i="1"/>
  <c r="Z937" i="1"/>
  <c r="AA937" i="1"/>
  <c r="AB937" i="1"/>
  <c r="AC937" i="1"/>
  <c r="AD937" i="1"/>
  <c r="AE937" i="1"/>
  <c r="AF937" i="1"/>
  <c r="Y938" i="1"/>
  <c r="Z938" i="1"/>
  <c r="AA938" i="1"/>
  <c r="AB938" i="1"/>
  <c r="AC938" i="1"/>
  <c r="AD938" i="1"/>
  <c r="AE938" i="1"/>
  <c r="AF938" i="1"/>
  <c r="Y939" i="1"/>
  <c r="Z939" i="1"/>
  <c r="AA939" i="1"/>
  <c r="AB939" i="1"/>
  <c r="AC939" i="1"/>
  <c r="AD939" i="1"/>
  <c r="AE939" i="1"/>
  <c r="AF939" i="1"/>
  <c r="Y940" i="1"/>
  <c r="Z940" i="1"/>
  <c r="AA940" i="1"/>
  <c r="AB940" i="1"/>
  <c r="AC940" i="1"/>
  <c r="AD940" i="1"/>
  <c r="AE940" i="1"/>
  <c r="AF940" i="1"/>
  <c r="Y941" i="1"/>
  <c r="Z941" i="1"/>
  <c r="AA941" i="1"/>
  <c r="AB941" i="1"/>
  <c r="AC941" i="1"/>
  <c r="AD941" i="1"/>
  <c r="AE941" i="1"/>
  <c r="AF941" i="1"/>
  <c r="Y942" i="1"/>
  <c r="Z942" i="1"/>
  <c r="AA942" i="1"/>
  <c r="AB942" i="1"/>
  <c r="AC942" i="1"/>
  <c r="AD942" i="1"/>
  <c r="AE942" i="1"/>
  <c r="AF942" i="1"/>
  <c r="Y943" i="1"/>
  <c r="Z943" i="1"/>
  <c r="AA943" i="1"/>
  <c r="AB943" i="1"/>
  <c r="AC943" i="1"/>
  <c r="AD943" i="1"/>
  <c r="AE943" i="1"/>
  <c r="AF943" i="1"/>
  <c r="Y944" i="1"/>
  <c r="Z944" i="1"/>
  <c r="AA944" i="1"/>
  <c r="AB944" i="1"/>
  <c r="AC944" i="1"/>
  <c r="AD944" i="1"/>
  <c r="AE944" i="1"/>
  <c r="AF944" i="1"/>
  <c r="Y945" i="1"/>
  <c r="Z945" i="1"/>
  <c r="AA945" i="1"/>
  <c r="AB945" i="1"/>
  <c r="AC945" i="1"/>
  <c r="AD945" i="1"/>
  <c r="AE945" i="1"/>
  <c r="AF945" i="1"/>
  <c r="Y946" i="1"/>
  <c r="Z946" i="1"/>
  <c r="AA946" i="1"/>
  <c r="AB946" i="1"/>
  <c r="AC946" i="1"/>
  <c r="AD946" i="1"/>
  <c r="AE946" i="1"/>
  <c r="AF946" i="1"/>
  <c r="D928" i="1"/>
  <c r="E928" i="1"/>
  <c r="F928" i="1"/>
  <c r="G928" i="1"/>
  <c r="H928" i="1"/>
  <c r="I928" i="1"/>
  <c r="J928" i="1"/>
  <c r="K928" i="1"/>
  <c r="L928" i="1"/>
  <c r="M928" i="1"/>
  <c r="N928" i="1"/>
  <c r="O928" i="1"/>
  <c r="P928" i="1"/>
  <c r="Q928" i="1"/>
  <c r="R928" i="1"/>
  <c r="S928" i="1"/>
  <c r="T928" i="1"/>
  <c r="U928" i="1"/>
  <c r="V928" i="1"/>
  <c r="W928" i="1"/>
  <c r="X928" i="1"/>
  <c r="D929" i="1"/>
  <c r="E929" i="1"/>
  <c r="F929" i="1"/>
  <c r="G929" i="1"/>
  <c r="H929" i="1"/>
  <c r="I929" i="1"/>
  <c r="J929" i="1"/>
  <c r="K929" i="1"/>
  <c r="L929" i="1"/>
  <c r="M929" i="1"/>
  <c r="N929" i="1"/>
  <c r="O929" i="1"/>
  <c r="P929" i="1"/>
  <c r="Q929" i="1"/>
  <c r="R929" i="1"/>
  <c r="S929" i="1"/>
  <c r="T929" i="1"/>
  <c r="U929" i="1"/>
  <c r="V929" i="1"/>
  <c r="W929" i="1"/>
  <c r="X929" i="1"/>
  <c r="D930" i="1"/>
  <c r="E930" i="1"/>
  <c r="F930" i="1"/>
  <c r="G930" i="1"/>
  <c r="H930" i="1"/>
  <c r="I930" i="1"/>
  <c r="J930" i="1"/>
  <c r="K930" i="1"/>
  <c r="L930" i="1"/>
  <c r="M930" i="1"/>
  <c r="N930" i="1"/>
  <c r="O930" i="1"/>
  <c r="P930" i="1"/>
  <c r="Q930" i="1"/>
  <c r="R930" i="1"/>
  <c r="S930" i="1"/>
  <c r="T930" i="1"/>
  <c r="U930" i="1"/>
  <c r="V930" i="1"/>
  <c r="W930" i="1"/>
  <c r="X930" i="1"/>
  <c r="D931" i="1"/>
  <c r="E931" i="1"/>
  <c r="F931" i="1"/>
  <c r="G931" i="1"/>
  <c r="H931" i="1"/>
  <c r="I931" i="1"/>
  <c r="J931" i="1"/>
  <c r="K931" i="1"/>
  <c r="L931" i="1"/>
  <c r="M931" i="1"/>
  <c r="N931" i="1"/>
  <c r="O931" i="1"/>
  <c r="P931" i="1"/>
  <c r="Q931" i="1"/>
  <c r="R931" i="1"/>
  <c r="S931" i="1"/>
  <c r="T931" i="1"/>
  <c r="U931" i="1"/>
  <c r="V931" i="1"/>
  <c r="W931" i="1"/>
  <c r="X931" i="1"/>
  <c r="D932" i="1"/>
  <c r="E932" i="1"/>
  <c r="F932" i="1"/>
  <c r="G932" i="1"/>
  <c r="H932" i="1"/>
  <c r="I932" i="1"/>
  <c r="J932" i="1"/>
  <c r="K932" i="1"/>
  <c r="L932" i="1"/>
  <c r="M932" i="1"/>
  <c r="N932" i="1"/>
  <c r="O932" i="1"/>
  <c r="P932" i="1"/>
  <c r="Q932" i="1"/>
  <c r="R932" i="1"/>
  <c r="S932" i="1"/>
  <c r="T932" i="1"/>
  <c r="U932" i="1"/>
  <c r="V932" i="1"/>
  <c r="W932" i="1"/>
  <c r="X932" i="1"/>
  <c r="D933" i="1"/>
  <c r="E933" i="1"/>
  <c r="F933" i="1"/>
  <c r="G933" i="1"/>
  <c r="H933" i="1"/>
  <c r="I933" i="1"/>
  <c r="J933" i="1"/>
  <c r="K933" i="1"/>
  <c r="L933" i="1"/>
  <c r="M933" i="1"/>
  <c r="N933" i="1"/>
  <c r="O933" i="1"/>
  <c r="P933" i="1"/>
  <c r="Q933" i="1"/>
  <c r="R933" i="1"/>
  <c r="S933" i="1"/>
  <c r="T933" i="1"/>
  <c r="U933" i="1"/>
  <c r="V933" i="1"/>
  <c r="W933" i="1"/>
  <c r="X933" i="1"/>
  <c r="D934" i="1"/>
  <c r="E934" i="1"/>
  <c r="F934" i="1"/>
  <c r="G934" i="1"/>
  <c r="H934" i="1"/>
  <c r="I934" i="1"/>
  <c r="J934" i="1"/>
  <c r="K934" i="1"/>
  <c r="L934" i="1"/>
  <c r="M934" i="1"/>
  <c r="N934" i="1"/>
  <c r="O934" i="1"/>
  <c r="P934" i="1"/>
  <c r="Q934" i="1"/>
  <c r="R934" i="1"/>
  <c r="S934" i="1"/>
  <c r="T934" i="1"/>
  <c r="U934" i="1"/>
  <c r="V934" i="1"/>
  <c r="W934" i="1"/>
  <c r="X934" i="1"/>
  <c r="D935" i="1"/>
  <c r="E935" i="1"/>
  <c r="F935" i="1"/>
  <c r="G935" i="1"/>
  <c r="H935" i="1"/>
  <c r="I935" i="1"/>
  <c r="J935" i="1"/>
  <c r="K935" i="1"/>
  <c r="L935" i="1"/>
  <c r="M935" i="1"/>
  <c r="N935" i="1"/>
  <c r="O935" i="1"/>
  <c r="P935" i="1"/>
  <c r="Q935" i="1"/>
  <c r="R935" i="1"/>
  <c r="S935" i="1"/>
  <c r="T935" i="1"/>
  <c r="U935" i="1"/>
  <c r="V935" i="1"/>
  <c r="W935" i="1"/>
  <c r="X935" i="1"/>
  <c r="D936" i="1"/>
  <c r="E936" i="1"/>
  <c r="F936" i="1"/>
  <c r="G936" i="1"/>
  <c r="H936" i="1"/>
  <c r="I936" i="1"/>
  <c r="J936" i="1"/>
  <c r="K936" i="1"/>
  <c r="L936" i="1"/>
  <c r="M936" i="1"/>
  <c r="N936" i="1"/>
  <c r="O936" i="1"/>
  <c r="P936" i="1"/>
  <c r="Q936" i="1"/>
  <c r="R936" i="1"/>
  <c r="S936" i="1"/>
  <c r="T936" i="1"/>
  <c r="U936" i="1"/>
  <c r="V936" i="1"/>
  <c r="W936" i="1"/>
  <c r="X936" i="1"/>
  <c r="D937" i="1"/>
  <c r="E937" i="1"/>
  <c r="F937" i="1"/>
  <c r="G937" i="1"/>
  <c r="H937" i="1"/>
  <c r="I937" i="1"/>
  <c r="J937" i="1"/>
  <c r="K937" i="1"/>
  <c r="L937" i="1"/>
  <c r="M937" i="1"/>
  <c r="N937" i="1"/>
  <c r="O937" i="1"/>
  <c r="P937" i="1"/>
  <c r="Q937" i="1"/>
  <c r="R937" i="1"/>
  <c r="S937" i="1"/>
  <c r="T937" i="1"/>
  <c r="U937" i="1"/>
  <c r="V937" i="1"/>
  <c r="W937" i="1"/>
  <c r="X937" i="1"/>
  <c r="D938" i="1"/>
  <c r="E938" i="1"/>
  <c r="F938" i="1"/>
  <c r="G938" i="1"/>
  <c r="H938" i="1"/>
  <c r="I938" i="1"/>
  <c r="J938" i="1"/>
  <c r="K938" i="1"/>
  <c r="L938" i="1"/>
  <c r="M938" i="1"/>
  <c r="N938" i="1"/>
  <c r="O938" i="1"/>
  <c r="P938" i="1"/>
  <c r="Q938" i="1"/>
  <c r="R938" i="1"/>
  <c r="S938" i="1"/>
  <c r="T938" i="1"/>
  <c r="U938" i="1"/>
  <c r="V938" i="1"/>
  <c r="W938" i="1"/>
  <c r="X938" i="1"/>
  <c r="D939" i="1"/>
  <c r="E939" i="1"/>
  <c r="F939" i="1"/>
  <c r="G939" i="1"/>
  <c r="H939" i="1"/>
  <c r="I939" i="1"/>
  <c r="J939" i="1"/>
  <c r="K939" i="1"/>
  <c r="L939" i="1"/>
  <c r="M939" i="1"/>
  <c r="N939" i="1"/>
  <c r="O939" i="1"/>
  <c r="P939" i="1"/>
  <c r="Q939" i="1"/>
  <c r="R939" i="1"/>
  <c r="S939" i="1"/>
  <c r="T939" i="1"/>
  <c r="U939" i="1"/>
  <c r="V939" i="1"/>
  <c r="W939" i="1"/>
  <c r="X939" i="1"/>
  <c r="D940" i="1"/>
  <c r="E940" i="1"/>
  <c r="F940" i="1"/>
  <c r="G940" i="1"/>
  <c r="H940" i="1"/>
  <c r="I940" i="1"/>
  <c r="J940" i="1"/>
  <c r="K940" i="1"/>
  <c r="L940" i="1"/>
  <c r="M940" i="1"/>
  <c r="N940" i="1"/>
  <c r="O940" i="1"/>
  <c r="P940" i="1"/>
  <c r="Q940" i="1"/>
  <c r="R940" i="1"/>
  <c r="S940" i="1"/>
  <c r="T940" i="1"/>
  <c r="U940" i="1"/>
  <c r="V940" i="1"/>
  <c r="W940" i="1"/>
  <c r="X940" i="1"/>
  <c r="D941" i="1"/>
  <c r="E941" i="1"/>
  <c r="F941" i="1"/>
  <c r="G941" i="1"/>
  <c r="H941" i="1"/>
  <c r="I941" i="1"/>
  <c r="J941" i="1"/>
  <c r="K941" i="1"/>
  <c r="L941" i="1"/>
  <c r="M941" i="1"/>
  <c r="N941" i="1"/>
  <c r="O941" i="1"/>
  <c r="P941" i="1"/>
  <c r="Q941" i="1"/>
  <c r="R941" i="1"/>
  <c r="S941" i="1"/>
  <c r="T941" i="1"/>
  <c r="U941" i="1"/>
  <c r="V941" i="1"/>
  <c r="W941" i="1"/>
  <c r="X941" i="1"/>
  <c r="D942" i="1"/>
  <c r="E942" i="1"/>
  <c r="F942" i="1"/>
  <c r="G942" i="1"/>
  <c r="H942" i="1"/>
  <c r="I942" i="1"/>
  <c r="J942" i="1"/>
  <c r="K942" i="1"/>
  <c r="L942" i="1"/>
  <c r="M942" i="1"/>
  <c r="N942" i="1"/>
  <c r="O942" i="1"/>
  <c r="P942" i="1"/>
  <c r="Q942" i="1"/>
  <c r="R942" i="1"/>
  <c r="S942" i="1"/>
  <c r="T942" i="1"/>
  <c r="U942" i="1"/>
  <c r="V942" i="1"/>
  <c r="W942" i="1"/>
  <c r="X942" i="1"/>
  <c r="D943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D944" i="1"/>
  <c r="E944" i="1"/>
  <c r="F944" i="1"/>
  <c r="G944" i="1"/>
  <c r="H944" i="1"/>
  <c r="I944" i="1"/>
  <c r="J944" i="1"/>
  <c r="K944" i="1"/>
  <c r="L944" i="1"/>
  <c r="M944" i="1"/>
  <c r="N944" i="1"/>
  <c r="O944" i="1"/>
  <c r="P944" i="1"/>
  <c r="Q944" i="1"/>
  <c r="R944" i="1"/>
  <c r="S944" i="1"/>
  <c r="T944" i="1"/>
  <c r="U944" i="1"/>
  <c r="V944" i="1"/>
  <c r="W944" i="1"/>
  <c r="X944" i="1"/>
  <c r="D945" i="1"/>
  <c r="E945" i="1"/>
  <c r="F945" i="1"/>
  <c r="G945" i="1"/>
  <c r="H945" i="1"/>
  <c r="I945" i="1"/>
  <c r="J945" i="1"/>
  <c r="K945" i="1"/>
  <c r="L945" i="1"/>
  <c r="M945" i="1"/>
  <c r="N945" i="1"/>
  <c r="O945" i="1"/>
  <c r="P945" i="1"/>
  <c r="Q945" i="1"/>
  <c r="R945" i="1"/>
  <c r="S945" i="1"/>
  <c r="T945" i="1"/>
  <c r="U945" i="1"/>
  <c r="V945" i="1"/>
  <c r="W945" i="1"/>
  <c r="X945" i="1"/>
  <c r="D946" i="1"/>
  <c r="E946" i="1"/>
  <c r="F946" i="1"/>
  <c r="G946" i="1"/>
  <c r="H946" i="1"/>
  <c r="I946" i="1"/>
  <c r="J946" i="1"/>
  <c r="K946" i="1"/>
  <c r="L946" i="1"/>
  <c r="M946" i="1"/>
  <c r="N946" i="1"/>
  <c r="O946" i="1"/>
  <c r="P946" i="1"/>
  <c r="Q946" i="1"/>
  <c r="R946" i="1"/>
  <c r="S946" i="1"/>
  <c r="T946" i="1"/>
  <c r="U946" i="1"/>
  <c r="V946" i="1"/>
  <c r="W946" i="1"/>
  <c r="X946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Y901" i="1"/>
  <c r="Z901" i="1"/>
  <c r="AA901" i="1"/>
  <c r="AB901" i="1"/>
  <c r="AC901" i="1"/>
  <c r="AD901" i="1"/>
  <c r="AE901" i="1"/>
  <c r="AF901" i="1"/>
  <c r="Y902" i="1"/>
  <c r="Z902" i="1"/>
  <c r="AA902" i="1"/>
  <c r="AB902" i="1"/>
  <c r="AC902" i="1"/>
  <c r="AD902" i="1"/>
  <c r="AE902" i="1"/>
  <c r="AF902" i="1"/>
  <c r="Y903" i="1"/>
  <c r="Z903" i="1"/>
  <c r="AA903" i="1"/>
  <c r="AB903" i="1"/>
  <c r="AC903" i="1"/>
  <c r="AD903" i="1"/>
  <c r="AE903" i="1"/>
  <c r="AF903" i="1"/>
  <c r="Y904" i="1"/>
  <c r="Z904" i="1"/>
  <c r="AA904" i="1"/>
  <c r="AB904" i="1"/>
  <c r="AC904" i="1"/>
  <c r="AD904" i="1"/>
  <c r="AE904" i="1"/>
  <c r="AF904" i="1"/>
  <c r="Y905" i="1"/>
  <c r="Z905" i="1"/>
  <c r="AA905" i="1"/>
  <c r="AB905" i="1"/>
  <c r="AC905" i="1"/>
  <c r="AD905" i="1"/>
  <c r="AE905" i="1"/>
  <c r="AF905" i="1"/>
  <c r="Y906" i="1"/>
  <c r="Z906" i="1"/>
  <c r="AA906" i="1"/>
  <c r="AB906" i="1"/>
  <c r="AC906" i="1"/>
  <c r="AD906" i="1"/>
  <c r="AE906" i="1"/>
  <c r="AF906" i="1"/>
  <c r="Y907" i="1"/>
  <c r="Z907" i="1"/>
  <c r="AA907" i="1"/>
  <c r="AB907" i="1"/>
  <c r="AC907" i="1"/>
  <c r="AD907" i="1"/>
  <c r="AE907" i="1"/>
  <c r="AF907" i="1"/>
  <c r="Y908" i="1"/>
  <c r="Z908" i="1"/>
  <c r="AA908" i="1"/>
  <c r="AB908" i="1"/>
  <c r="AC908" i="1"/>
  <c r="AD908" i="1"/>
  <c r="AE908" i="1"/>
  <c r="AF908" i="1"/>
  <c r="Y909" i="1"/>
  <c r="Z909" i="1"/>
  <c r="AA909" i="1"/>
  <c r="AB909" i="1"/>
  <c r="AC909" i="1"/>
  <c r="AD909" i="1"/>
  <c r="AE909" i="1"/>
  <c r="AF909" i="1"/>
  <c r="Y910" i="1"/>
  <c r="Z910" i="1"/>
  <c r="AA910" i="1"/>
  <c r="AB910" i="1"/>
  <c r="AC910" i="1"/>
  <c r="AD910" i="1"/>
  <c r="AE910" i="1"/>
  <c r="AF910" i="1"/>
  <c r="Y911" i="1"/>
  <c r="Z911" i="1"/>
  <c r="AA911" i="1"/>
  <c r="AB911" i="1"/>
  <c r="AC911" i="1"/>
  <c r="AD911" i="1"/>
  <c r="AE911" i="1"/>
  <c r="AF911" i="1"/>
  <c r="Y912" i="1"/>
  <c r="Z912" i="1"/>
  <c r="AA912" i="1"/>
  <c r="AB912" i="1"/>
  <c r="AC912" i="1"/>
  <c r="AD912" i="1"/>
  <c r="AE912" i="1"/>
  <c r="AF912" i="1"/>
  <c r="Y913" i="1"/>
  <c r="Z913" i="1"/>
  <c r="AA913" i="1"/>
  <c r="AB913" i="1"/>
  <c r="AC913" i="1"/>
  <c r="AD913" i="1"/>
  <c r="AE913" i="1"/>
  <c r="AF913" i="1"/>
  <c r="Y914" i="1"/>
  <c r="Z914" i="1"/>
  <c r="AA914" i="1"/>
  <c r="AB914" i="1"/>
  <c r="AC914" i="1"/>
  <c r="AD914" i="1"/>
  <c r="AE914" i="1"/>
  <c r="AF914" i="1"/>
  <c r="Y915" i="1"/>
  <c r="Z915" i="1"/>
  <c r="AA915" i="1"/>
  <c r="AB915" i="1"/>
  <c r="AC915" i="1"/>
  <c r="AD915" i="1"/>
  <c r="AE915" i="1"/>
  <c r="AF915" i="1"/>
  <c r="Y916" i="1"/>
  <c r="Z916" i="1"/>
  <c r="AA916" i="1"/>
  <c r="AB916" i="1"/>
  <c r="AC916" i="1"/>
  <c r="AD916" i="1"/>
  <c r="AE916" i="1"/>
  <c r="AF916" i="1"/>
  <c r="Y917" i="1"/>
  <c r="Z917" i="1"/>
  <c r="AA917" i="1"/>
  <c r="AB917" i="1"/>
  <c r="AC917" i="1"/>
  <c r="AD917" i="1"/>
  <c r="AE917" i="1"/>
  <c r="AF917" i="1"/>
  <c r="Y918" i="1"/>
  <c r="Z918" i="1"/>
  <c r="AA918" i="1"/>
  <c r="AB918" i="1"/>
  <c r="AC918" i="1"/>
  <c r="AD918" i="1"/>
  <c r="AE918" i="1"/>
  <c r="AF918" i="1"/>
  <c r="Y919" i="1"/>
  <c r="Z919" i="1"/>
  <c r="AA919" i="1"/>
  <c r="AB919" i="1"/>
  <c r="AC919" i="1"/>
  <c r="AD919" i="1"/>
  <c r="AE919" i="1"/>
  <c r="AF919" i="1"/>
  <c r="D901" i="1"/>
  <c r="E901" i="1"/>
  <c r="F901" i="1"/>
  <c r="G901" i="1"/>
  <c r="H901" i="1"/>
  <c r="I901" i="1"/>
  <c r="J901" i="1"/>
  <c r="K901" i="1"/>
  <c r="L901" i="1"/>
  <c r="M901" i="1"/>
  <c r="N901" i="1"/>
  <c r="O901" i="1"/>
  <c r="P901" i="1"/>
  <c r="Q901" i="1"/>
  <c r="R901" i="1"/>
  <c r="S901" i="1"/>
  <c r="T901" i="1"/>
  <c r="U901" i="1"/>
  <c r="V901" i="1"/>
  <c r="W901" i="1"/>
  <c r="X901" i="1"/>
  <c r="D902" i="1"/>
  <c r="E902" i="1"/>
  <c r="F902" i="1"/>
  <c r="G902" i="1"/>
  <c r="H902" i="1"/>
  <c r="I902" i="1"/>
  <c r="J902" i="1"/>
  <c r="K902" i="1"/>
  <c r="L902" i="1"/>
  <c r="M902" i="1"/>
  <c r="N902" i="1"/>
  <c r="O902" i="1"/>
  <c r="P902" i="1"/>
  <c r="Q902" i="1"/>
  <c r="R902" i="1"/>
  <c r="S902" i="1"/>
  <c r="T902" i="1"/>
  <c r="U902" i="1"/>
  <c r="V902" i="1"/>
  <c r="W902" i="1"/>
  <c r="X902" i="1"/>
  <c r="D903" i="1"/>
  <c r="E903" i="1"/>
  <c r="F903" i="1"/>
  <c r="G903" i="1"/>
  <c r="H903" i="1"/>
  <c r="I903" i="1"/>
  <c r="J903" i="1"/>
  <c r="K903" i="1"/>
  <c r="L903" i="1"/>
  <c r="M903" i="1"/>
  <c r="N903" i="1"/>
  <c r="O903" i="1"/>
  <c r="P903" i="1"/>
  <c r="Q903" i="1"/>
  <c r="R903" i="1"/>
  <c r="S903" i="1"/>
  <c r="T903" i="1"/>
  <c r="U903" i="1"/>
  <c r="V903" i="1"/>
  <c r="W903" i="1"/>
  <c r="X903" i="1"/>
  <c r="D904" i="1"/>
  <c r="E904" i="1"/>
  <c r="F904" i="1"/>
  <c r="G904" i="1"/>
  <c r="H904" i="1"/>
  <c r="I904" i="1"/>
  <c r="J904" i="1"/>
  <c r="K904" i="1"/>
  <c r="L904" i="1"/>
  <c r="M904" i="1"/>
  <c r="N904" i="1"/>
  <c r="O904" i="1"/>
  <c r="P904" i="1"/>
  <c r="Q904" i="1"/>
  <c r="R904" i="1"/>
  <c r="S904" i="1"/>
  <c r="T904" i="1"/>
  <c r="U904" i="1"/>
  <c r="V904" i="1"/>
  <c r="W904" i="1"/>
  <c r="X904" i="1"/>
  <c r="D905" i="1"/>
  <c r="E905" i="1"/>
  <c r="F905" i="1"/>
  <c r="G905" i="1"/>
  <c r="H905" i="1"/>
  <c r="I905" i="1"/>
  <c r="J905" i="1"/>
  <c r="K905" i="1"/>
  <c r="L905" i="1"/>
  <c r="M905" i="1"/>
  <c r="N905" i="1"/>
  <c r="O905" i="1"/>
  <c r="P905" i="1"/>
  <c r="Q905" i="1"/>
  <c r="R905" i="1"/>
  <c r="S905" i="1"/>
  <c r="T905" i="1"/>
  <c r="U905" i="1"/>
  <c r="V905" i="1"/>
  <c r="W905" i="1"/>
  <c r="X905" i="1"/>
  <c r="D906" i="1"/>
  <c r="E906" i="1"/>
  <c r="F906" i="1"/>
  <c r="G906" i="1"/>
  <c r="H906" i="1"/>
  <c r="I906" i="1"/>
  <c r="J906" i="1"/>
  <c r="K906" i="1"/>
  <c r="L906" i="1"/>
  <c r="M906" i="1"/>
  <c r="N906" i="1"/>
  <c r="O906" i="1"/>
  <c r="P906" i="1"/>
  <c r="Q906" i="1"/>
  <c r="R906" i="1"/>
  <c r="S906" i="1"/>
  <c r="T906" i="1"/>
  <c r="U906" i="1"/>
  <c r="V906" i="1"/>
  <c r="W906" i="1"/>
  <c r="X906" i="1"/>
  <c r="D907" i="1"/>
  <c r="E907" i="1"/>
  <c r="F907" i="1"/>
  <c r="G907" i="1"/>
  <c r="H907" i="1"/>
  <c r="I907" i="1"/>
  <c r="J907" i="1"/>
  <c r="K907" i="1"/>
  <c r="L907" i="1"/>
  <c r="M907" i="1"/>
  <c r="N907" i="1"/>
  <c r="O907" i="1"/>
  <c r="P907" i="1"/>
  <c r="Q907" i="1"/>
  <c r="R907" i="1"/>
  <c r="S907" i="1"/>
  <c r="T907" i="1"/>
  <c r="U907" i="1"/>
  <c r="V907" i="1"/>
  <c r="W907" i="1"/>
  <c r="X907" i="1"/>
  <c r="D908" i="1"/>
  <c r="E908" i="1"/>
  <c r="F908" i="1"/>
  <c r="G908" i="1"/>
  <c r="H908" i="1"/>
  <c r="I908" i="1"/>
  <c r="J908" i="1"/>
  <c r="K908" i="1"/>
  <c r="L908" i="1"/>
  <c r="M908" i="1"/>
  <c r="N908" i="1"/>
  <c r="O908" i="1"/>
  <c r="P908" i="1"/>
  <c r="Q908" i="1"/>
  <c r="R908" i="1"/>
  <c r="S908" i="1"/>
  <c r="T908" i="1"/>
  <c r="U908" i="1"/>
  <c r="V908" i="1"/>
  <c r="W908" i="1"/>
  <c r="X908" i="1"/>
  <c r="D909" i="1"/>
  <c r="E909" i="1"/>
  <c r="F909" i="1"/>
  <c r="G909" i="1"/>
  <c r="H909" i="1"/>
  <c r="I909" i="1"/>
  <c r="J909" i="1"/>
  <c r="K909" i="1"/>
  <c r="L909" i="1"/>
  <c r="M909" i="1"/>
  <c r="N909" i="1"/>
  <c r="O909" i="1"/>
  <c r="P909" i="1"/>
  <c r="Q909" i="1"/>
  <c r="R909" i="1"/>
  <c r="S909" i="1"/>
  <c r="T909" i="1"/>
  <c r="U909" i="1"/>
  <c r="V909" i="1"/>
  <c r="W909" i="1"/>
  <c r="X909" i="1"/>
  <c r="D910" i="1"/>
  <c r="E910" i="1"/>
  <c r="F910" i="1"/>
  <c r="G910" i="1"/>
  <c r="H910" i="1"/>
  <c r="I910" i="1"/>
  <c r="J910" i="1"/>
  <c r="K910" i="1"/>
  <c r="L910" i="1"/>
  <c r="M910" i="1"/>
  <c r="N910" i="1"/>
  <c r="O910" i="1"/>
  <c r="P910" i="1"/>
  <c r="Q910" i="1"/>
  <c r="R910" i="1"/>
  <c r="S910" i="1"/>
  <c r="T910" i="1"/>
  <c r="U910" i="1"/>
  <c r="V910" i="1"/>
  <c r="W910" i="1"/>
  <c r="X910" i="1"/>
  <c r="D911" i="1"/>
  <c r="E911" i="1"/>
  <c r="F911" i="1"/>
  <c r="G911" i="1"/>
  <c r="H911" i="1"/>
  <c r="I911" i="1"/>
  <c r="J911" i="1"/>
  <c r="K911" i="1"/>
  <c r="L911" i="1"/>
  <c r="M911" i="1"/>
  <c r="N911" i="1"/>
  <c r="O911" i="1"/>
  <c r="P911" i="1"/>
  <c r="Q911" i="1"/>
  <c r="R911" i="1"/>
  <c r="S911" i="1"/>
  <c r="T911" i="1"/>
  <c r="U911" i="1"/>
  <c r="V911" i="1"/>
  <c r="W911" i="1"/>
  <c r="X911" i="1"/>
  <c r="D912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D913" i="1"/>
  <c r="E913" i="1"/>
  <c r="F913" i="1"/>
  <c r="G913" i="1"/>
  <c r="H913" i="1"/>
  <c r="I913" i="1"/>
  <c r="J913" i="1"/>
  <c r="K913" i="1"/>
  <c r="L913" i="1"/>
  <c r="M913" i="1"/>
  <c r="N913" i="1"/>
  <c r="O913" i="1"/>
  <c r="P913" i="1"/>
  <c r="Q913" i="1"/>
  <c r="R913" i="1"/>
  <c r="S913" i="1"/>
  <c r="T913" i="1"/>
  <c r="U913" i="1"/>
  <c r="V913" i="1"/>
  <c r="W913" i="1"/>
  <c r="X913" i="1"/>
  <c r="D914" i="1"/>
  <c r="E914" i="1"/>
  <c r="F914" i="1"/>
  <c r="G914" i="1"/>
  <c r="H914" i="1"/>
  <c r="I914" i="1"/>
  <c r="J914" i="1"/>
  <c r="K914" i="1"/>
  <c r="L914" i="1"/>
  <c r="M914" i="1"/>
  <c r="N914" i="1"/>
  <c r="O914" i="1"/>
  <c r="P914" i="1"/>
  <c r="Q914" i="1"/>
  <c r="R914" i="1"/>
  <c r="S914" i="1"/>
  <c r="T914" i="1"/>
  <c r="U914" i="1"/>
  <c r="V914" i="1"/>
  <c r="W914" i="1"/>
  <c r="X914" i="1"/>
  <c r="D915" i="1"/>
  <c r="E915" i="1"/>
  <c r="F915" i="1"/>
  <c r="G915" i="1"/>
  <c r="H915" i="1"/>
  <c r="I915" i="1"/>
  <c r="J915" i="1"/>
  <c r="K915" i="1"/>
  <c r="L915" i="1"/>
  <c r="M915" i="1"/>
  <c r="N915" i="1"/>
  <c r="O915" i="1"/>
  <c r="P915" i="1"/>
  <c r="Q915" i="1"/>
  <c r="R915" i="1"/>
  <c r="S915" i="1"/>
  <c r="T915" i="1"/>
  <c r="U915" i="1"/>
  <c r="V915" i="1"/>
  <c r="W915" i="1"/>
  <c r="X915" i="1"/>
  <c r="D916" i="1"/>
  <c r="E916" i="1"/>
  <c r="F916" i="1"/>
  <c r="G916" i="1"/>
  <c r="H916" i="1"/>
  <c r="I916" i="1"/>
  <c r="J916" i="1"/>
  <c r="K916" i="1"/>
  <c r="L916" i="1"/>
  <c r="M916" i="1"/>
  <c r="N916" i="1"/>
  <c r="O916" i="1"/>
  <c r="P916" i="1"/>
  <c r="Q916" i="1"/>
  <c r="R916" i="1"/>
  <c r="S916" i="1"/>
  <c r="T916" i="1"/>
  <c r="U916" i="1"/>
  <c r="V916" i="1"/>
  <c r="W916" i="1"/>
  <c r="X916" i="1"/>
  <c r="D917" i="1"/>
  <c r="E917" i="1"/>
  <c r="F917" i="1"/>
  <c r="G917" i="1"/>
  <c r="H917" i="1"/>
  <c r="I917" i="1"/>
  <c r="J917" i="1"/>
  <c r="K917" i="1"/>
  <c r="L917" i="1"/>
  <c r="M917" i="1"/>
  <c r="N917" i="1"/>
  <c r="O917" i="1"/>
  <c r="P917" i="1"/>
  <c r="Q917" i="1"/>
  <c r="R917" i="1"/>
  <c r="S917" i="1"/>
  <c r="T917" i="1"/>
  <c r="U917" i="1"/>
  <c r="V917" i="1"/>
  <c r="W917" i="1"/>
  <c r="X917" i="1"/>
  <c r="D918" i="1"/>
  <c r="E918" i="1"/>
  <c r="F918" i="1"/>
  <c r="G918" i="1"/>
  <c r="H918" i="1"/>
  <c r="I918" i="1"/>
  <c r="J918" i="1"/>
  <c r="K918" i="1"/>
  <c r="L918" i="1"/>
  <c r="M918" i="1"/>
  <c r="N918" i="1"/>
  <c r="O918" i="1"/>
  <c r="P918" i="1"/>
  <c r="Q918" i="1"/>
  <c r="R918" i="1"/>
  <c r="S918" i="1"/>
  <c r="T918" i="1"/>
  <c r="U918" i="1"/>
  <c r="V918" i="1"/>
  <c r="W918" i="1"/>
  <c r="X918" i="1"/>
  <c r="D919" i="1"/>
  <c r="E919" i="1"/>
  <c r="F919" i="1"/>
  <c r="G919" i="1"/>
  <c r="H919" i="1"/>
  <c r="I919" i="1"/>
  <c r="J919" i="1"/>
  <c r="K919" i="1"/>
  <c r="L919" i="1"/>
  <c r="M919" i="1"/>
  <c r="N919" i="1"/>
  <c r="O919" i="1"/>
  <c r="P919" i="1"/>
  <c r="Q919" i="1"/>
  <c r="R919" i="1"/>
  <c r="S919" i="1"/>
  <c r="T919" i="1"/>
  <c r="U919" i="1"/>
  <c r="V919" i="1"/>
  <c r="W919" i="1"/>
  <c r="X919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AA874" i="1"/>
  <c r="AB874" i="1"/>
  <c r="AC874" i="1"/>
  <c r="AD874" i="1"/>
  <c r="AE874" i="1"/>
  <c r="AF874" i="1"/>
  <c r="AA875" i="1"/>
  <c r="AB875" i="1"/>
  <c r="AC875" i="1"/>
  <c r="AD875" i="1"/>
  <c r="AE875" i="1"/>
  <c r="AF875" i="1"/>
  <c r="AA876" i="1"/>
  <c r="AB876" i="1"/>
  <c r="AC876" i="1"/>
  <c r="AD876" i="1"/>
  <c r="AE876" i="1"/>
  <c r="AF876" i="1"/>
  <c r="AA877" i="1"/>
  <c r="AB877" i="1"/>
  <c r="AC877" i="1"/>
  <c r="AD877" i="1"/>
  <c r="AE877" i="1"/>
  <c r="AF877" i="1"/>
  <c r="AA878" i="1"/>
  <c r="AB878" i="1"/>
  <c r="AC878" i="1"/>
  <c r="AD878" i="1"/>
  <c r="AE878" i="1"/>
  <c r="AF878" i="1"/>
  <c r="AA879" i="1"/>
  <c r="AB879" i="1"/>
  <c r="AC879" i="1"/>
  <c r="AD879" i="1"/>
  <c r="AE879" i="1"/>
  <c r="AF879" i="1"/>
  <c r="AA880" i="1"/>
  <c r="AB880" i="1"/>
  <c r="AC880" i="1"/>
  <c r="AD880" i="1"/>
  <c r="AE880" i="1"/>
  <c r="AF880" i="1"/>
  <c r="AA881" i="1"/>
  <c r="AB881" i="1"/>
  <c r="AC881" i="1"/>
  <c r="AD881" i="1"/>
  <c r="AE881" i="1"/>
  <c r="AF881" i="1"/>
  <c r="AA882" i="1"/>
  <c r="AB882" i="1"/>
  <c r="AC882" i="1"/>
  <c r="AD882" i="1"/>
  <c r="AE882" i="1"/>
  <c r="AF882" i="1"/>
  <c r="AA883" i="1"/>
  <c r="AB883" i="1"/>
  <c r="AC883" i="1"/>
  <c r="AD883" i="1"/>
  <c r="AE883" i="1"/>
  <c r="AF883" i="1"/>
  <c r="AA884" i="1"/>
  <c r="AB884" i="1"/>
  <c r="AC884" i="1"/>
  <c r="AD884" i="1"/>
  <c r="AE884" i="1"/>
  <c r="AF884" i="1"/>
  <c r="AA885" i="1"/>
  <c r="AB885" i="1"/>
  <c r="AC885" i="1"/>
  <c r="AD885" i="1"/>
  <c r="AE885" i="1"/>
  <c r="AF885" i="1"/>
  <c r="AA886" i="1"/>
  <c r="AB886" i="1"/>
  <c r="AC886" i="1"/>
  <c r="AD886" i="1"/>
  <c r="AE886" i="1"/>
  <c r="AF886" i="1"/>
  <c r="AA887" i="1"/>
  <c r="AB887" i="1"/>
  <c r="AC887" i="1"/>
  <c r="AD887" i="1"/>
  <c r="AE887" i="1"/>
  <c r="AF887" i="1"/>
  <c r="AA888" i="1"/>
  <c r="AB888" i="1"/>
  <c r="AC888" i="1"/>
  <c r="AD888" i="1"/>
  <c r="AE888" i="1"/>
  <c r="AF888" i="1"/>
  <c r="AA889" i="1"/>
  <c r="AB889" i="1"/>
  <c r="AC889" i="1"/>
  <c r="AD889" i="1"/>
  <c r="AE889" i="1"/>
  <c r="AF889" i="1"/>
  <c r="AA890" i="1"/>
  <c r="AB890" i="1"/>
  <c r="AC890" i="1"/>
  <c r="AD890" i="1"/>
  <c r="AE890" i="1"/>
  <c r="AF890" i="1"/>
  <c r="AA891" i="1"/>
  <c r="AB891" i="1"/>
  <c r="AC891" i="1"/>
  <c r="AD891" i="1"/>
  <c r="AE891" i="1"/>
  <c r="AF891" i="1"/>
  <c r="AA892" i="1"/>
  <c r="AB892" i="1"/>
  <c r="AC892" i="1"/>
  <c r="AD892" i="1"/>
  <c r="AE892" i="1"/>
  <c r="AF892" i="1"/>
  <c r="D874" i="1"/>
  <c r="E874" i="1"/>
  <c r="F874" i="1"/>
  <c r="G874" i="1"/>
  <c r="H874" i="1"/>
  <c r="I874" i="1"/>
  <c r="J874" i="1"/>
  <c r="K874" i="1"/>
  <c r="L874" i="1"/>
  <c r="M874" i="1"/>
  <c r="N874" i="1"/>
  <c r="O874" i="1"/>
  <c r="P874" i="1"/>
  <c r="Q874" i="1"/>
  <c r="R874" i="1"/>
  <c r="S874" i="1"/>
  <c r="T874" i="1"/>
  <c r="U874" i="1"/>
  <c r="V874" i="1"/>
  <c r="W874" i="1"/>
  <c r="X874" i="1"/>
  <c r="Y874" i="1"/>
  <c r="Z874" i="1"/>
  <c r="D875" i="1"/>
  <c r="E875" i="1"/>
  <c r="F875" i="1"/>
  <c r="G875" i="1"/>
  <c r="H875" i="1"/>
  <c r="I875" i="1"/>
  <c r="J875" i="1"/>
  <c r="K875" i="1"/>
  <c r="L875" i="1"/>
  <c r="M875" i="1"/>
  <c r="N875" i="1"/>
  <c r="O875" i="1"/>
  <c r="P875" i="1"/>
  <c r="Q875" i="1"/>
  <c r="R875" i="1"/>
  <c r="S875" i="1"/>
  <c r="T875" i="1"/>
  <c r="U875" i="1"/>
  <c r="V875" i="1"/>
  <c r="W875" i="1"/>
  <c r="X875" i="1"/>
  <c r="Y875" i="1"/>
  <c r="Z875" i="1"/>
  <c r="D876" i="1"/>
  <c r="E876" i="1"/>
  <c r="F876" i="1"/>
  <c r="G876" i="1"/>
  <c r="H876" i="1"/>
  <c r="I876" i="1"/>
  <c r="J876" i="1"/>
  <c r="K876" i="1"/>
  <c r="L876" i="1"/>
  <c r="M876" i="1"/>
  <c r="N876" i="1"/>
  <c r="O876" i="1"/>
  <c r="P876" i="1"/>
  <c r="Q876" i="1"/>
  <c r="R876" i="1"/>
  <c r="S876" i="1"/>
  <c r="T876" i="1"/>
  <c r="U876" i="1"/>
  <c r="V876" i="1"/>
  <c r="W876" i="1"/>
  <c r="X876" i="1"/>
  <c r="Y876" i="1"/>
  <c r="Z876" i="1"/>
  <c r="D877" i="1"/>
  <c r="E877" i="1"/>
  <c r="F877" i="1"/>
  <c r="G877" i="1"/>
  <c r="H877" i="1"/>
  <c r="I877" i="1"/>
  <c r="J877" i="1"/>
  <c r="K877" i="1"/>
  <c r="L877" i="1"/>
  <c r="M877" i="1"/>
  <c r="N877" i="1"/>
  <c r="O877" i="1"/>
  <c r="P877" i="1"/>
  <c r="Q877" i="1"/>
  <c r="R877" i="1"/>
  <c r="S877" i="1"/>
  <c r="T877" i="1"/>
  <c r="U877" i="1"/>
  <c r="V877" i="1"/>
  <c r="W877" i="1"/>
  <c r="X877" i="1"/>
  <c r="Y877" i="1"/>
  <c r="Z877" i="1"/>
  <c r="D878" i="1"/>
  <c r="E878" i="1"/>
  <c r="F878" i="1"/>
  <c r="G878" i="1"/>
  <c r="H878" i="1"/>
  <c r="I878" i="1"/>
  <c r="J878" i="1"/>
  <c r="K878" i="1"/>
  <c r="L878" i="1"/>
  <c r="M878" i="1"/>
  <c r="N878" i="1"/>
  <c r="O878" i="1"/>
  <c r="P878" i="1"/>
  <c r="Q878" i="1"/>
  <c r="R878" i="1"/>
  <c r="S878" i="1"/>
  <c r="T878" i="1"/>
  <c r="U878" i="1"/>
  <c r="U770" i="1" s="1"/>
  <c r="V878" i="1"/>
  <c r="W878" i="1"/>
  <c r="X878" i="1"/>
  <c r="Y878" i="1"/>
  <c r="Z878" i="1"/>
  <c r="D879" i="1"/>
  <c r="E879" i="1"/>
  <c r="F879" i="1"/>
  <c r="G879" i="1"/>
  <c r="H879" i="1"/>
  <c r="I879" i="1"/>
  <c r="J879" i="1"/>
  <c r="K879" i="1"/>
  <c r="L879" i="1"/>
  <c r="M879" i="1"/>
  <c r="N879" i="1"/>
  <c r="O879" i="1"/>
  <c r="P879" i="1"/>
  <c r="Q879" i="1"/>
  <c r="R879" i="1"/>
  <c r="S879" i="1"/>
  <c r="T879" i="1"/>
  <c r="U879" i="1"/>
  <c r="V879" i="1"/>
  <c r="W879" i="1"/>
  <c r="X879" i="1"/>
  <c r="Y879" i="1"/>
  <c r="Z879" i="1"/>
  <c r="D880" i="1"/>
  <c r="E880" i="1"/>
  <c r="F880" i="1"/>
  <c r="G880" i="1"/>
  <c r="H880" i="1"/>
  <c r="I880" i="1"/>
  <c r="J880" i="1"/>
  <c r="K880" i="1"/>
  <c r="L880" i="1"/>
  <c r="M880" i="1"/>
  <c r="N880" i="1"/>
  <c r="O880" i="1"/>
  <c r="P880" i="1"/>
  <c r="Q880" i="1"/>
  <c r="R880" i="1"/>
  <c r="S880" i="1"/>
  <c r="T880" i="1"/>
  <c r="U880" i="1"/>
  <c r="V880" i="1"/>
  <c r="W880" i="1"/>
  <c r="X880" i="1"/>
  <c r="Y880" i="1"/>
  <c r="Z880" i="1"/>
  <c r="D881" i="1"/>
  <c r="E881" i="1"/>
  <c r="F881" i="1"/>
  <c r="G881" i="1"/>
  <c r="H881" i="1"/>
  <c r="I881" i="1"/>
  <c r="J881" i="1"/>
  <c r="K881" i="1"/>
  <c r="L881" i="1"/>
  <c r="M881" i="1"/>
  <c r="N881" i="1"/>
  <c r="O881" i="1"/>
  <c r="P881" i="1"/>
  <c r="Q881" i="1"/>
  <c r="R881" i="1"/>
  <c r="S881" i="1"/>
  <c r="T881" i="1"/>
  <c r="U881" i="1"/>
  <c r="V881" i="1"/>
  <c r="W881" i="1"/>
  <c r="X881" i="1"/>
  <c r="Y881" i="1"/>
  <c r="Z881" i="1"/>
  <c r="D882" i="1"/>
  <c r="E882" i="1"/>
  <c r="F882" i="1"/>
  <c r="G882" i="1"/>
  <c r="H882" i="1"/>
  <c r="I882" i="1"/>
  <c r="J882" i="1"/>
  <c r="K882" i="1"/>
  <c r="L882" i="1"/>
  <c r="M882" i="1"/>
  <c r="N882" i="1"/>
  <c r="O882" i="1"/>
  <c r="P882" i="1"/>
  <c r="Q882" i="1"/>
  <c r="R882" i="1"/>
  <c r="S882" i="1"/>
  <c r="T882" i="1"/>
  <c r="U882" i="1"/>
  <c r="V882" i="1"/>
  <c r="W882" i="1"/>
  <c r="X882" i="1"/>
  <c r="Y882" i="1"/>
  <c r="Z882" i="1"/>
  <c r="D883" i="1"/>
  <c r="E883" i="1"/>
  <c r="F883" i="1"/>
  <c r="G883" i="1"/>
  <c r="H883" i="1"/>
  <c r="I883" i="1"/>
  <c r="J883" i="1"/>
  <c r="K883" i="1"/>
  <c r="L883" i="1"/>
  <c r="M883" i="1"/>
  <c r="N883" i="1"/>
  <c r="O883" i="1"/>
  <c r="P883" i="1"/>
  <c r="Q883" i="1"/>
  <c r="R883" i="1"/>
  <c r="S883" i="1"/>
  <c r="T883" i="1"/>
  <c r="U883" i="1"/>
  <c r="V883" i="1"/>
  <c r="W883" i="1"/>
  <c r="X883" i="1"/>
  <c r="Y883" i="1"/>
  <c r="Z883" i="1"/>
  <c r="D884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D885" i="1"/>
  <c r="E885" i="1"/>
  <c r="F885" i="1"/>
  <c r="G885" i="1"/>
  <c r="H885" i="1"/>
  <c r="I885" i="1"/>
  <c r="J885" i="1"/>
  <c r="K885" i="1"/>
  <c r="L885" i="1"/>
  <c r="M885" i="1"/>
  <c r="N885" i="1"/>
  <c r="O885" i="1"/>
  <c r="P885" i="1"/>
  <c r="Q885" i="1"/>
  <c r="R885" i="1"/>
  <c r="S885" i="1"/>
  <c r="T885" i="1"/>
  <c r="U885" i="1"/>
  <c r="V885" i="1"/>
  <c r="W885" i="1"/>
  <c r="X885" i="1"/>
  <c r="Y885" i="1"/>
  <c r="Z885" i="1"/>
  <c r="D886" i="1"/>
  <c r="E886" i="1"/>
  <c r="F886" i="1"/>
  <c r="G886" i="1"/>
  <c r="H886" i="1"/>
  <c r="I886" i="1"/>
  <c r="J886" i="1"/>
  <c r="K886" i="1"/>
  <c r="L886" i="1"/>
  <c r="M886" i="1"/>
  <c r="N886" i="1"/>
  <c r="O886" i="1"/>
  <c r="P886" i="1"/>
  <c r="Q886" i="1"/>
  <c r="R886" i="1"/>
  <c r="S886" i="1"/>
  <c r="T886" i="1"/>
  <c r="U886" i="1"/>
  <c r="V886" i="1"/>
  <c r="W886" i="1"/>
  <c r="X886" i="1"/>
  <c r="Y886" i="1"/>
  <c r="Z886" i="1"/>
  <c r="D887" i="1"/>
  <c r="E887" i="1"/>
  <c r="F887" i="1"/>
  <c r="G887" i="1"/>
  <c r="H887" i="1"/>
  <c r="I887" i="1"/>
  <c r="J887" i="1"/>
  <c r="K887" i="1"/>
  <c r="L887" i="1"/>
  <c r="M887" i="1"/>
  <c r="N887" i="1"/>
  <c r="O887" i="1"/>
  <c r="P887" i="1"/>
  <c r="Q887" i="1"/>
  <c r="R887" i="1"/>
  <c r="S887" i="1"/>
  <c r="T887" i="1"/>
  <c r="U887" i="1"/>
  <c r="V887" i="1"/>
  <c r="W887" i="1"/>
  <c r="X887" i="1"/>
  <c r="Y887" i="1"/>
  <c r="Z887" i="1"/>
  <c r="D888" i="1"/>
  <c r="E888" i="1"/>
  <c r="F888" i="1"/>
  <c r="G888" i="1"/>
  <c r="H888" i="1"/>
  <c r="I888" i="1"/>
  <c r="J888" i="1"/>
  <c r="K888" i="1"/>
  <c r="L888" i="1"/>
  <c r="M888" i="1"/>
  <c r="N888" i="1"/>
  <c r="O888" i="1"/>
  <c r="P888" i="1"/>
  <c r="Q888" i="1"/>
  <c r="R888" i="1"/>
  <c r="S888" i="1"/>
  <c r="T888" i="1"/>
  <c r="U888" i="1"/>
  <c r="V888" i="1"/>
  <c r="W888" i="1"/>
  <c r="X888" i="1"/>
  <c r="Y888" i="1"/>
  <c r="Z888" i="1"/>
  <c r="D889" i="1"/>
  <c r="E889" i="1"/>
  <c r="F889" i="1"/>
  <c r="G889" i="1"/>
  <c r="H889" i="1"/>
  <c r="I889" i="1"/>
  <c r="J889" i="1"/>
  <c r="K889" i="1"/>
  <c r="L889" i="1"/>
  <c r="M889" i="1"/>
  <c r="N889" i="1"/>
  <c r="O889" i="1"/>
  <c r="P889" i="1"/>
  <c r="Q889" i="1"/>
  <c r="R889" i="1"/>
  <c r="S889" i="1"/>
  <c r="T889" i="1"/>
  <c r="U889" i="1"/>
  <c r="V889" i="1"/>
  <c r="W889" i="1"/>
  <c r="X889" i="1"/>
  <c r="Y889" i="1"/>
  <c r="Z889" i="1"/>
  <c r="D890" i="1"/>
  <c r="E890" i="1"/>
  <c r="F890" i="1"/>
  <c r="G890" i="1"/>
  <c r="H890" i="1"/>
  <c r="I890" i="1"/>
  <c r="J890" i="1"/>
  <c r="K890" i="1"/>
  <c r="L890" i="1"/>
  <c r="M890" i="1"/>
  <c r="N890" i="1"/>
  <c r="O890" i="1"/>
  <c r="P890" i="1"/>
  <c r="Q890" i="1"/>
  <c r="R890" i="1"/>
  <c r="S890" i="1"/>
  <c r="T890" i="1"/>
  <c r="U890" i="1"/>
  <c r="V890" i="1"/>
  <c r="W890" i="1"/>
  <c r="X890" i="1"/>
  <c r="Y890" i="1"/>
  <c r="Z890" i="1"/>
  <c r="D891" i="1"/>
  <c r="E891" i="1"/>
  <c r="F891" i="1"/>
  <c r="G891" i="1"/>
  <c r="H891" i="1"/>
  <c r="I891" i="1"/>
  <c r="J891" i="1"/>
  <c r="K891" i="1"/>
  <c r="L891" i="1"/>
  <c r="M891" i="1"/>
  <c r="N891" i="1"/>
  <c r="O891" i="1"/>
  <c r="P891" i="1"/>
  <c r="Q891" i="1"/>
  <c r="R891" i="1"/>
  <c r="S891" i="1"/>
  <c r="T891" i="1"/>
  <c r="U891" i="1"/>
  <c r="V891" i="1"/>
  <c r="W891" i="1"/>
  <c r="X891" i="1"/>
  <c r="Y891" i="1"/>
  <c r="Z891" i="1"/>
  <c r="D892" i="1"/>
  <c r="E892" i="1"/>
  <c r="F892" i="1"/>
  <c r="G892" i="1"/>
  <c r="H892" i="1"/>
  <c r="I892" i="1"/>
  <c r="J892" i="1"/>
  <c r="K892" i="1"/>
  <c r="L892" i="1"/>
  <c r="M892" i="1"/>
  <c r="N892" i="1"/>
  <c r="O892" i="1"/>
  <c r="P892" i="1"/>
  <c r="Q892" i="1"/>
  <c r="R892" i="1"/>
  <c r="S892" i="1"/>
  <c r="T892" i="1"/>
  <c r="U892" i="1"/>
  <c r="V892" i="1"/>
  <c r="W892" i="1"/>
  <c r="X892" i="1"/>
  <c r="Y892" i="1"/>
  <c r="Z892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Y847" i="1"/>
  <c r="Z847" i="1"/>
  <c r="AA847" i="1"/>
  <c r="AB847" i="1"/>
  <c r="AC847" i="1"/>
  <c r="AD847" i="1"/>
  <c r="AE847" i="1"/>
  <c r="AF847" i="1"/>
  <c r="Y848" i="1"/>
  <c r="Z848" i="1"/>
  <c r="AA848" i="1"/>
  <c r="AB848" i="1"/>
  <c r="AC848" i="1"/>
  <c r="AD848" i="1"/>
  <c r="AE848" i="1"/>
  <c r="AF848" i="1"/>
  <c r="Y849" i="1"/>
  <c r="Z849" i="1"/>
  <c r="AA849" i="1"/>
  <c r="AB849" i="1"/>
  <c r="AC849" i="1"/>
  <c r="AD849" i="1"/>
  <c r="AE849" i="1"/>
  <c r="AF849" i="1"/>
  <c r="Y850" i="1"/>
  <c r="Z850" i="1"/>
  <c r="AA850" i="1"/>
  <c r="AB850" i="1"/>
  <c r="AC850" i="1"/>
  <c r="AD850" i="1"/>
  <c r="AE850" i="1"/>
  <c r="AF850" i="1"/>
  <c r="Y851" i="1"/>
  <c r="Z851" i="1"/>
  <c r="AA851" i="1"/>
  <c r="AB851" i="1"/>
  <c r="AC851" i="1"/>
  <c r="AC770" i="1" s="1"/>
  <c r="AD851" i="1"/>
  <c r="AE851" i="1"/>
  <c r="AF851" i="1"/>
  <c r="Y852" i="1"/>
  <c r="Z852" i="1"/>
  <c r="AA852" i="1"/>
  <c r="AB852" i="1"/>
  <c r="AC852" i="1"/>
  <c r="AD852" i="1"/>
  <c r="AE852" i="1"/>
  <c r="AF852" i="1"/>
  <c r="Y853" i="1"/>
  <c r="Z853" i="1"/>
  <c r="AA853" i="1"/>
  <c r="AB853" i="1"/>
  <c r="AC853" i="1"/>
  <c r="AD853" i="1"/>
  <c r="AE853" i="1"/>
  <c r="AF853" i="1"/>
  <c r="Y854" i="1"/>
  <c r="Z854" i="1"/>
  <c r="AA854" i="1"/>
  <c r="AB854" i="1"/>
  <c r="AC854" i="1"/>
  <c r="AD854" i="1"/>
  <c r="AE854" i="1"/>
  <c r="AF854" i="1"/>
  <c r="Y855" i="1"/>
  <c r="Z855" i="1"/>
  <c r="AA855" i="1"/>
  <c r="AB855" i="1"/>
  <c r="AC855" i="1"/>
  <c r="AD855" i="1"/>
  <c r="AE855" i="1"/>
  <c r="AF855" i="1"/>
  <c r="Y856" i="1"/>
  <c r="Z856" i="1"/>
  <c r="AA856" i="1"/>
  <c r="AB856" i="1"/>
  <c r="AC856" i="1"/>
  <c r="AD856" i="1"/>
  <c r="AE856" i="1"/>
  <c r="AF856" i="1"/>
  <c r="Y857" i="1"/>
  <c r="Z857" i="1"/>
  <c r="AA857" i="1"/>
  <c r="AB857" i="1"/>
  <c r="AC857" i="1"/>
  <c r="AD857" i="1"/>
  <c r="AE857" i="1"/>
  <c r="AF857" i="1"/>
  <c r="Y858" i="1"/>
  <c r="Z858" i="1"/>
  <c r="AA858" i="1"/>
  <c r="AB858" i="1"/>
  <c r="AC858" i="1"/>
  <c r="AD858" i="1"/>
  <c r="AE858" i="1"/>
  <c r="AF858" i="1"/>
  <c r="Y859" i="1"/>
  <c r="Z859" i="1"/>
  <c r="AA859" i="1"/>
  <c r="AB859" i="1"/>
  <c r="AC859" i="1"/>
  <c r="AD859" i="1"/>
  <c r="AE859" i="1"/>
  <c r="AF859" i="1"/>
  <c r="Y860" i="1"/>
  <c r="Z860" i="1"/>
  <c r="AA860" i="1"/>
  <c r="AB860" i="1"/>
  <c r="AC860" i="1"/>
  <c r="AD860" i="1"/>
  <c r="AE860" i="1"/>
  <c r="AF860" i="1"/>
  <c r="Y861" i="1"/>
  <c r="Z861" i="1"/>
  <c r="AA861" i="1"/>
  <c r="AB861" i="1"/>
  <c r="AC861" i="1"/>
  <c r="AD861" i="1"/>
  <c r="AE861" i="1"/>
  <c r="AF861" i="1"/>
  <c r="Y862" i="1"/>
  <c r="Z862" i="1"/>
  <c r="AA862" i="1"/>
  <c r="AB862" i="1"/>
  <c r="AC862" i="1"/>
  <c r="AD862" i="1"/>
  <c r="AE862" i="1"/>
  <c r="AF862" i="1"/>
  <c r="Y863" i="1"/>
  <c r="Z863" i="1"/>
  <c r="AA863" i="1"/>
  <c r="AB863" i="1"/>
  <c r="AC863" i="1"/>
  <c r="AD863" i="1"/>
  <c r="AE863" i="1"/>
  <c r="AF863" i="1"/>
  <c r="Y864" i="1"/>
  <c r="Z864" i="1"/>
  <c r="AA864" i="1"/>
  <c r="AB864" i="1"/>
  <c r="AC864" i="1"/>
  <c r="AD864" i="1"/>
  <c r="AE864" i="1"/>
  <c r="AF864" i="1"/>
  <c r="Y865" i="1"/>
  <c r="Z865" i="1"/>
  <c r="AA865" i="1"/>
  <c r="AB865" i="1"/>
  <c r="AC865" i="1"/>
  <c r="AD865" i="1"/>
  <c r="AE865" i="1"/>
  <c r="AF865" i="1"/>
  <c r="D847" i="1"/>
  <c r="E847" i="1"/>
  <c r="F847" i="1"/>
  <c r="G847" i="1"/>
  <c r="H847" i="1"/>
  <c r="I847" i="1"/>
  <c r="J847" i="1"/>
  <c r="K847" i="1"/>
  <c r="L847" i="1"/>
  <c r="M847" i="1"/>
  <c r="N847" i="1"/>
  <c r="O847" i="1"/>
  <c r="P847" i="1"/>
  <c r="Q847" i="1"/>
  <c r="R847" i="1"/>
  <c r="S847" i="1"/>
  <c r="T847" i="1"/>
  <c r="U847" i="1"/>
  <c r="V847" i="1"/>
  <c r="W847" i="1"/>
  <c r="X847" i="1"/>
  <c r="D848" i="1"/>
  <c r="E848" i="1"/>
  <c r="F848" i="1"/>
  <c r="G848" i="1"/>
  <c r="H848" i="1"/>
  <c r="I848" i="1"/>
  <c r="J848" i="1"/>
  <c r="K848" i="1"/>
  <c r="L848" i="1"/>
  <c r="M848" i="1"/>
  <c r="N848" i="1"/>
  <c r="O848" i="1"/>
  <c r="P848" i="1"/>
  <c r="Q848" i="1"/>
  <c r="R848" i="1"/>
  <c r="S848" i="1"/>
  <c r="T848" i="1"/>
  <c r="U848" i="1"/>
  <c r="V848" i="1"/>
  <c r="W848" i="1"/>
  <c r="X848" i="1"/>
  <c r="D849" i="1"/>
  <c r="E849" i="1"/>
  <c r="F849" i="1"/>
  <c r="G849" i="1"/>
  <c r="H849" i="1"/>
  <c r="I849" i="1"/>
  <c r="J849" i="1"/>
  <c r="K849" i="1"/>
  <c r="L849" i="1"/>
  <c r="M849" i="1"/>
  <c r="N849" i="1"/>
  <c r="O849" i="1"/>
  <c r="P849" i="1"/>
  <c r="Q849" i="1"/>
  <c r="R849" i="1"/>
  <c r="S849" i="1"/>
  <c r="T849" i="1"/>
  <c r="U849" i="1"/>
  <c r="V849" i="1"/>
  <c r="W849" i="1"/>
  <c r="X849" i="1"/>
  <c r="D850" i="1"/>
  <c r="E850" i="1"/>
  <c r="F850" i="1"/>
  <c r="G850" i="1"/>
  <c r="H850" i="1"/>
  <c r="I850" i="1"/>
  <c r="J850" i="1"/>
  <c r="K850" i="1"/>
  <c r="L850" i="1"/>
  <c r="M850" i="1"/>
  <c r="N850" i="1"/>
  <c r="O850" i="1"/>
  <c r="P850" i="1"/>
  <c r="Q850" i="1"/>
  <c r="R850" i="1"/>
  <c r="S850" i="1"/>
  <c r="T850" i="1"/>
  <c r="U850" i="1"/>
  <c r="V850" i="1"/>
  <c r="W850" i="1"/>
  <c r="X850" i="1"/>
  <c r="D851" i="1"/>
  <c r="E851" i="1"/>
  <c r="F851" i="1"/>
  <c r="G851" i="1"/>
  <c r="H851" i="1"/>
  <c r="I851" i="1"/>
  <c r="J851" i="1"/>
  <c r="K851" i="1"/>
  <c r="L851" i="1"/>
  <c r="M851" i="1"/>
  <c r="N851" i="1"/>
  <c r="O851" i="1"/>
  <c r="P851" i="1"/>
  <c r="Q851" i="1"/>
  <c r="R851" i="1"/>
  <c r="S851" i="1"/>
  <c r="T851" i="1"/>
  <c r="U851" i="1"/>
  <c r="V851" i="1"/>
  <c r="W851" i="1"/>
  <c r="X851" i="1"/>
  <c r="D852" i="1"/>
  <c r="E852" i="1"/>
  <c r="F852" i="1"/>
  <c r="G852" i="1"/>
  <c r="H852" i="1"/>
  <c r="I852" i="1"/>
  <c r="J852" i="1"/>
  <c r="K852" i="1"/>
  <c r="L852" i="1"/>
  <c r="M852" i="1"/>
  <c r="N852" i="1"/>
  <c r="O852" i="1"/>
  <c r="P852" i="1"/>
  <c r="Q852" i="1"/>
  <c r="R852" i="1"/>
  <c r="S852" i="1"/>
  <c r="T852" i="1"/>
  <c r="U852" i="1"/>
  <c r="V852" i="1"/>
  <c r="W852" i="1"/>
  <c r="X852" i="1"/>
  <c r="D853" i="1"/>
  <c r="E853" i="1"/>
  <c r="F853" i="1"/>
  <c r="G853" i="1"/>
  <c r="H853" i="1"/>
  <c r="I853" i="1"/>
  <c r="J853" i="1"/>
  <c r="K853" i="1"/>
  <c r="L853" i="1"/>
  <c r="M853" i="1"/>
  <c r="N853" i="1"/>
  <c r="O853" i="1"/>
  <c r="P853" i="1"/>
  <c r="Q853" i="1"/>
  <c r="R853" i="1"/>
  <c r="S853" i="1"/>
  <c r="T853" i="1"/>
  <c r="U853" i="1"/>
  <c r="V853" i="1"/>
  <c r="W853" i="1"/>
  <c r="X853" i="1"/>
  <c r="D854" i="1"/>
  <c r="E854" i="1"/>
  <c r="F854" i="1"/>
  <c r="G854" i="1"/>
  <c r="H854" i="1"/>
  <c r="I854" i="1"/>
  <c r="J854" i="1"/>
  <c r="K854" i="1"/>
  <c r="L854" i="1"/>
  <c r="M854" i="1"/>
  <c r="N854" i="1"/>
  <c r="O854" i="1"/>
  <c r="P854" i="1"/>
  <c r="Q854" i="1"/>
  <c r="R854" i="1"/>
  <c r="S854" i="1"/>
  <c r="T854" i="1"/>
  <c r="U854" i="1"/>
  <c r="V854" i="1"/>
  <c r="W854" i="1"/>
  <c r="X854" i="1"/>
  <c r="D855" i="1"/>
  <c r="E855" i="1"/>
  <c r="F855" i="1"/>
  <c r="G855" i="1"/>
  <c r="H855" i="1"/>
  <c r="I855" i="1"/>
  <c r="J855" i="1"/>
  <c r="K855" i="1"/>
  <c r="L855" i="1"/>
  <c r="M855" i="1"/>
  <c r="N855" i="1"/>
  <c r="O855" i="1"/>
  <c r="P855" i="1"/>
  <c r="Q855" i="1"/>
  <c r="R855" i="1"/>
  <c r="S855" i="1"/>
  <c r="T855" i="1"/>
  <c r="U855" i="1"/>
  <c r="V855" i="1"/>
  <c r="W855" i="1"/>
  <c r="X855" i="1"/>
  <c r="D856" i="1"/>
  <c r="E856" i="1"/>
  <c r="F856" i="1"/>
  <c r="G856" i="1"/>
  <c r="H856" i="1"/>
  <c r="I856" i="1"/>
  <c r="J856" i="1"/>
  <c r="K856" i="1"/>
  <c r="L856" i="1"/>
  <c r="M856" i="1"/>
  <c r="N856" i="1"/>
  <c r="O856" i="1"/>
  <c r="P856" i="1"/>
  <c r="Q856" i="1"/>
  <c r="R856" i="1"/>
  <c r="S856" i="1"/>
  <c r="T856" i="1"/>
  <c r="U856" i="1"/>
  <c r="V856" i="1"/>
  <c r="W856" i="1"/>
  <c r="X856" i="1"/>
  <c r="D857" i="1"/>
  <c r="E857" i="1"/>
  <c r="F857" i="1"/>
  <c r="G857" i="1"/>
  <c r="H857" i="1"/>
  <c r="I857" i="1"/>
  <c r="J857" i="1"/>
  <c r="K857" i="1"/>
  <c r="L857" i="1"/>
  <c r="M857" i="1"/>
  <c r="N857" i="1"/>
  <c r="O857" i="1"/>
  <c r="P857" i="1"/>
  <c r="Q857" i="1"/>
  <c r="R857" i="1"/>
  <c r="S857" i="1"/>
  <c r="T857" i="1"/>
  <c r="U857" i="1"/>
  <c r="V857" i="1"/>
  <c r="W857" i="1"/>
  <c r="X857" i="1"/>
  <c r="D858" i="1"/>
  <c r="E858" i="1"/>
  <c r="F858" i="1"/>
  <c r="G858" i="1"/>
  <c r="H858" i="1"/>
  <c r="I858" i="1"/>
  <c r="J858" i="1"/>
  <c r="K858" i="1"/>
  <c r="L858" i="1"/>
  <c r="M858" i="1"/>
  <c r="N858" i="1"/>
  <c r="O858" i="1"/>
  <c r="P858" i="1"/>
  <c r="Q858" i="1"/>
  <c r="R858" i="1"/>
  <c r="S858" i="1"/>
  <c r="T858" i="1"/>
  <c r="U858" i="1"/>
  <c r="V858" i="1"/>
  <c r="W858" i="1"/>
  <c r="X858" i="1"/>
  <c r="D859" i="1"/>
  <c r="E859" i="1"/>
  <c r="F859" i="1"/>
  <c r="G859" i="1"/>
  <c r="H859" i="1"/>
  <c r="I859" i="1"/>
  <c r="J859" i="1"/>
  <c r="K859" i="1"/>
  <c r="L859" i="1"/>
  <c r="M859" i="1"/>
  <c r="N859" i="1"/>
  <c r="O859" i="1"/>
  <c r="P859" i="1"/>
  <c r="Q859" i="1"/>
  <c r="R859" i="1"/>
  <c r="S859" i="1"/>
  <c r="T859" i="1"/>
  <c r="U859" i="1"/>
  <c r="V859" i="1"/>
  <c r="W859" i="1"/>
  <c r="X859" i="1"/>
  <c r="D860" i="1"/>
  <c r="E860" i="1"/>
  <c r="F860" i="1"/>
  <c r="G860" i="1"/>
  <c r="H860" i="1"/>
  <c r="I860" i="1"/>
  <c r="J860" i="1"/>
  <c r="K860" i="1"/>
  <c r="L860" i="1"/>
  <c r="M860" i="1"/>
  <c r="N860" i="1"/>
  <c r="O860" i="1"/>
  <c r="P860" i="1"/>
  <c r="Q860" i="1"/>
  <c r="R860" i="1"/>
  <c r="S860" i="1"/>
  <c r="T860" i="1"/>
  <c r="U860" i="1"/>
  <c r="V860" i="1"/>
  <c r="W860" i="1"/>
  <c r="X860" i="1"/>
  <c r="D861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D862" i="1"/>
  <c r="E862" i="1"/>
  <c r="F862" i="1"/>
  <c r="G862" i="1"/>
  <c r="H862" i="1"/>
  <c r="I862" i="1"/>
  <c r="J862" i="1"/>
  <c r="K862" i="1"/>
  <c r="L862" i="1"/>
  <c r="M862" i="1"/>
  <c r="N862" i="1"/>
  <c r="O862" i="1"/>
  <c r="P862" i="1"/>
  <c r="Q862" i="1"/>
  <c r="R862" i="1"/>
  <c r="S862" i="1"/>
  <c r="T862" i="1"/>
  <c r="U862" i="1"/>
  <c r="V862" i="1"/>
  <c r="W862" i="1"/>
  <c r="X862" i="1"/>
  <c r="D863" i="1"/>
  <c r="E863" i="1"/>
  <c r="F863" i="1"/>
  <c r="G863" i="1"/>
  <c r="H863" i="1"/>
  <c r="I863" i="1"/>
  <c r="J863" i="1"/>
  <c r="K863" i="1"/>
  <c r="L863" i="1"/>
  <c r="M863" i="1"/>
  <c r="N863" i="1"/>
  <c r="O863" i="1"/>
  <c r="P863" i="1"/>
  <c r="Q863" i="1"/>
  <c r="R863" i="1"/>
  <c r="S863" i="1"/>
  <c r="T863" i="1"/>
  <c r="U863" i="1"/>
  <c r="V863" i="1"/>
  <c r="W863" i="1"/>
  <c r="X863" i="1"/>
  <c r="D864" i="1"/>
  <c r="E864" i="1"/>
  <c r="F864" i="1"/>
  <c r="G864" i="1"/>
  <c r="H864" i="1"/>
  <c r="I864" i="1"/>
  <c r="J864" i="1"/>
  <c r="K864" i="1"/>
  <c r="L864" i="1"/>
  <c r="M864" i="1"/>
  <c r="N864" i="1"/>
  <c r="O864" i="1"/>
  <c r="P864" i="1"/>
  <c r="Q864" i="1"/>
  <c r="R864" i="1"/>
  <c r="S864" i="1"/>
  <c r="T864" i="1"/>
  <c r="U864" i="1"/>
  <c r="V864" i="1"/>
  <c r="W864" i="1"/>
  <c r="X864" i="1"/>
  <c r="D865" i="1"/>
  <c r="E865" i="1"/>
  <c r="F865" i="1"/>
  <c r="G865" i="1"/>
  <c r="H865" i="1"/>
  <c r="I865" i="1"/>
  <c r="J865" i="1"/>
  <c r="K865" i="1"/>
  <c r="L865" i="1"/>
  <c r="M865" i="1"/>
  <c r="N865" i="1"/>
  <c r="O865" i="1"/>
  <c r="P865" i="1"/>
  <c r="Q865" i="1"/>
  <c r="R865" i="1"/>
  <c r="S865" i="1"/>
  <c r="T865" i="1"/>
  <c r="U865" i="1"/>
  <c r="V865" i="1"/>
  <c r="W865" i="1"/>
  <c r="X865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Y820" i="1"/>
  <c r="Z820" i="1"/>
  <c r="AA820" i="1"/>
  <c r="AB820" i="1"/>
  <c r="AC820" i="1"/>
  <c r="AD820" i="1"/>
  <c r="AE820" i="1"/>
  <c r="AF820" i="1"/>
  <c r="Y821" i="1"/>
  <c r="Z821" i="1"/>
  <c r="AA821" i="1"/>
  <c r="AB821" i="1"/>
  <c r="AC821" i="1"/>
  <c r="AD821" i="1"/>
  <c r="AE821" i="1"/>
  <c r="AF821" i="1"/>
  <c r="Y822" i="1"/>
  <c r="Z822" i="1"/>
  <c r="AA822" i="1"/>
  <c r="AB822" i="1"/>
  <c r="AC822" i="1"/>
  <c r="AD822" i="1"/>
  <c r="AE822" i="1"/>
  <c r="AF822" i="1"/>
  <c r="Y823" i="1"/>
  <c r="Z823" i="1"/>
  <c r="AA823" i="1"/>
  <c r="AB823" i="1"/>
  <c r="AC823" i="1"/>
  <c r="AD823" i="1"/>
  <c r="AE823" i="1"/>
  <c r="AF823" i="1"/>
  <c r="Y824" i="1"/>
  <c r="Z824" i="1"/>
  <c r="AA824" i="1"/>
  <c r="AB824" i="1"/>
  <c r="AC824" i="1"/>
  <c r="AD824" i="1"/>
  <c r="AE824" i="1"/>
  <c r="AF824" i="1"/>
  <c r="Y825" i="1"/>
  <c r="Z825" i="1"/>
  <c r="AA825" i="1"/>
  <c r="AB825" i="1"/>
  <c r="AC825" i="1"/>
  <c r="AD825" i="1"/>
  <c r="AE825" i="1"/>
  <c r="AF825" i="1"/>
  <c r="Y826" i="1"/>
  <c r="Z826" i="1"/>
  <c r="AA826" i="1"/>
  <c r="AB826" i="1"/>
  <c r="AC826" i="1"/>
  <c r="AD826" i="1"/>
  <c r="AE826" i="1"/>
  <c r="AF826" i="1"/>
  <c r="Y827" i="1"/>
  <c r="Z827" i="1"/>
  <c r="AA827" i="1"/>
  <c r="AB827" i="1"/>
  <c r="AC827" i="1"/>
  <c r="AD827" i="1"/>
  <c r="AE827" i="1"/>
  <c r="AF827" i="1"/>
  <c r="Y828" i="1"/>
  <c r="Z828" i="1"/>
  <c r="AA828" i="1"/>
  <c r="AB828" i="1"/>
  <c r="AC828" i="1"/>
  <c r="AD828" i="1"/>
  <c r="AE828" i="1"/>
  <c r="AF828" i="1"/>
  <c r="Y829" i="1"/>
  <c r="Z829" i="1"/>
  <c r="AA829" i="1"/>
  <c r="AB829" i="1"/>
  <c r="AC829" i="1"/>
  <c r="AD829" i="1"/>
  <c r="AE829" i="1"/>
  <c r="AF829" i="1"/>
  <c r="Y830" i="1"/>
  <c r="Z830" i="1"/>
  <c r="AA830" i="1"/>
  <c r="AB830" i="1"/>
  <c r="AC830" i="1"/>
  <c r="AD830" i="1"/>
  <c r="AE830" i="1"/>
  <c r="AF830" i="1"/>
  <c r="Y831" i="1"/>
  <c r="Z831" i="1"/>
  <c r="AA831" i="1"/>
  <c r="AB831" i="1"/>
  <c r="AC831" i="1"/>
  <c r="AD831" i="1"/>
  <c r="AE831" i="1"/>
  <c r="AF831" i="1"/>
  <c r="Y832" i="1"/>
  <c r="Z832" i="1"/>
  <c r="AA832" i="1"/>
  <c r="AB832" i="1"/>
  <c r="AC832" i="1"/>
  <c r="AD832" i="1"/>
  <c r="AE832" i="1"/>
  <c r="AF832" i="1"/>
  <c r="Y833" i="1"/>
  <c r="Z833" i="1"/>
  <c r="AA833" i="1"/>
  <c r="AB833" i="1"/>
  <c r="AC833" i="1"/>
  <c r="AD833" i="1"/>
  <c r="AE833" i="1"/>
  <c r="AF833" i="1"/>
  <c r="Y834" i="1"/>
  <c r="Z834" i="1"/>
  <c r="AA834" i="1"/>
  <c r="AB834" i="1"/>
  <c r="AC834" i="1"/>
  <c r="AD834" i="1"/>
  <c r="AE834" i="1"/>
  <c r="AF834" i="1"/>
  <c r="Y835" i="1"/>
  <c r="Z835" i="1"/>
  <c r="AA835" i="1"/>
  <c r="AB835" i="1"/>
  <c r="AC835" i="1"/>
  <c r="AD835" i="1"/>
  <c r="AE835" i="1"/>
  <c r="AF835" i="1"/>
  <c r="Y836" i="1"/>
  <c r="Z836" i="1"/>
  <c r="AA836" i="1"/>
  <c r="AB836" i="1"/>
  <c r="AC836" i="1"/>
  <c r="AD836" i="1"/>
  <c r="AE836" i="1"/>
  <c r="AF836" i="1"/>
  <c r="Y837" i="1"/>
  <c r="Z837" i="1"/>
  <c r="AA837" i="1"/>
  <c r="AB837" i="1"/>
  <c r="AC837" i="1"/>
  <c r="AD837" i="1"/>
  <c r="AE837" i="1"/>
  <c r="AF837" i="1"/>
  <c r="Y838" i="1"/>
  <c r="Z838" i="1"/>
  <c r="AA838" i="1"/>
  <c r="AB838" i="1"/>
  <c r="AC838" i="1"/>
  <c r="AD838" i="1"/>
  <c r="AE838" i="1"/>
  <c r="AF838" i="1"/>
  <c r="D820" i="1"/>
  <c r="E820" i="1"/>
  <c r="F820" i="1"/>
  <c r="G820" i="1"/>
  <c r="H820" i="1"/>
  <c r="I820" i="1"/>
  <c r="J820" i="1"/>
  <c r="K820" i="1"/>
  <c r="L820" i="1"/>
  <c r="M820" i="1"/>
  <c r="N820" i="1"/>
  <c r="O820" i="1"/>
  <c r="P820" i="1"/>
  <c r="Q820" i="1"/>
  <c r="R820" i="1"/>
  <c r="S820" i="1"/>
  <c r="T820" i="1"/>
  <c r="U820" i="1"/>
  <c r="V820" i="1"/>
  <c r="W820" i="1"/>
  <c r="X820" i="1"/>
  <c r="D821" i="1"/>
  <c r="E821" i="1"/>
  <c r="F821" i="1"/>
  <c r="G821" i="1"/>
  <c r="H821" i="1"/>
  <c r="I821" i="1"/>
  <c r="J821" i="1"/>
  <c r="K821" i="1"/>
  <c r="L821" i="1"/>
  <c r="M821" i="1"/>
  <c r="N821" i="1"/>
  <c r="O821" i="1"/>
  <c r="P821" i="1"/>
  <c r="Q821" i="1"/>
  <c r="R821" i="1"/>
  <c r="S821" i="1"/>
  <c r="T821" i="1"/>
  <c r="U821" i="1"/>
  <c r="V821" i="1"/>
  <c r="W821" i="1"/>
  <c r="X821" i="1"/>
  <c r="D822" i="1"/>
  <c r="E822" i="1"/>
  <c r="F822" i="1"/>
  <c r="G822" i="1"/>
  <c r="H822" i="1"/>
  <c r="I822" i="1"/>
  <c r="J822" i="1"/>
  <c r="K822" i="1"/>
  <c r="L822" i="1"/>
  <c r="M822" i="1"/>
  <c r="N822" i="1"/>
  <c r="O822" i="1"/>
  <c r="P822" i="1"/>
  <c r="Q822" i="1"/>
  <c r="R822" i="1"/>
  <c r="S822" i="1"/>
  <c r="T822" i="1"/>
  <c r="U822" i="1"/>
  <c r="V822" i="1"/>
  <c r="W822" i="1"/>
  <c r="X822" i="1"/>
  <c r="D823" i="1"/>
  <c r="E823" i="1"/>
  <c r="F823" i="1"/>
  <c r="G823" i="1"/>
  <c r="H823" i="1"/>
  <c r="I823" i="1"/>
  <c r="J823" i="1"/>
  <c r="K823" i="1"/>
  <c r="L823" i="1"/>
  <c r="M823" i="1"/>
  <c r="N823" i="1"/>
  <c r="O823" i="1"/>
  <c r="P823" i="1"/>
  <c r="Q823" i="1"/>
  <c r="R823" i="1"/>
  <c r="S823" i="1"/>
  <c r="T823" i="1"/>
  <c r="U823" i="1"/>
  <c r="V823" i="1"/>
  <c r="W823" i="1"/>
  <c r="X823" i="1"/>
  <c r="D824" i="1"/>
  <c r="E824" i="1"/>
  <c r="F824" i="1"/>
  <c r="G824" i="1"/>
  <c r="H824" i="1"/>
  <c r="I824" i="1"/>
  <c r="J824" i="1"/>
  <c r="K824" i="1"/>
  <c r="L824" i="1"/>
  <c r="M824" i="1"/>
  <c r="N824" i="1"/>
  <c r="O824" i="1"/>
  <c r="P824" i="1"/>
  <c r="Q824" i="1"/>
  <c r="R824" i="1"/>
  <c r="S824" i="1"/>
  <c r="T824" i="1"/>
  <c r="U824" i="1"/>
  <c r="V824" i="1"/>
  <c r="W824" i="1"/>
  <c r="X824" i="1"/>
  <c r="D825" i="1"/>
  <c r="E825" i="1"/>
  <c r="F825" i="1"/>
  <c r="G825" i="1"/>
  <c r="H825" i="1"/>
  <c r="I825" i="1"/>
  <c r="J825" i="1"/>
  <c r="K825" i="1"/>
  <c r="L825" i="1"/>
  <c r="M825" i="1"/>
  <c r="N825" i="1"/>
  <c r="O825" i="1"/>
  <c r="P825" i="1"/>
  <c r="Q825" i="1"/>
  <c r="R825" i="1"/>
  <c r="S825" i="1"/>
  <c r="T825" i="1"/>
  <c r="U825" i="1"/>
  <c r="V825" i="1"/>
  <c r="W825" i="1"/>
  <c r="X825" i="1"/>
  <c r="D826" i="1"/>
  <c r="E826" i="1"/>
  <c r="F826" i="1"/>
  <c r="G826" i="1"/>
  <c r="H826" i="1"/>
  <c r="I826" i="1"/>
  <c r="J826" i="1"/>
  <c r="K826" i="1"/>
  <c r="L826" i="1"/>
  <c r="M826" i="1"/>
  <c r="N826" i="1"/>
  <c r="O826" i="1"/>
  <c r="P826" i="1"/>
  <c r="Q826" i="1"/>
  <c r="R826" i="1"/>
  <c r="S826" i="1"/>
  <c r="T826" i="1"/>
  <c r="U826" i="1"/>
  <c r="V826" i="1"/>
  <c r="W826" i="1"/>
  <c r="X826" i="1"/>
  <c r="D827" i="1"/>
  <c r="E827" i="1"/>
  <c r="F827" i="1"/>
  <c r="G827" i="1"/>
  <c r="H827" i="1"/>
  <c r="I827" i="1"/>
  <c r="J827" i="1"/>
  <c r="K827" i="1"/>
  <c r="L827" i="1"/>
  <c r="M827" i="1"/>
  <c r="N827" i="1"/>
  <c r="O827" i="1"/>
  <c r="P827" i="1"/>
  <c r="Q827" i="1"/>
  <c r="R827" i="1"/>
  <c r="S827" i="1"/>
  <c r="T827" i="1"/>
  <c r="U827" i="1"/>
  <c r="V827" i="1"/>
  <c r="W827" i="1"/>
  <c r="X827" i="1"/>
  <c r="D828" i="1"/>
  <c r="E828" i="1"/>
  <c r="F828" i="1"/>
  <c r="G828" i="1"/>
  <c r="H828" i="1"/>
  <c r="I828" i="1"/>
  <c r="J828" i="1"/>
  <c r="K828" i="1"/>
  <c r="L828" i="1"/>
  <c r="M828" i="1"/>
  <c r="N828" i="1"/>
  <c r="O828" i="1"/>
  <c r="P828" i="1"/>
  <c r="Q828" i="1"/>
  <c r="R828" i="1"/>
  <c r="S828" i="1"/>
  <c r="T828" i="1"/>
  <c r="U828" i="1"/>
  <c r="V828" i="1"/>
  <c r="W828" i="1"/>
  <c r="X828" i="1"/>
  <c r="D829" i="1"/>
  <c r="E829" i="1"/>
  <c r="F829" i="1"/>
  <c r="G829" i="1"/>
  <c r="H829" i="1"/>
  <c r="I829" i="1"/>
  <c r="J829" i="1"/>
  <c r="K829" i="1"/>
  <c r="L829" i="1"/>
  <c r="M829" i="1"/>
  <c r="N829" i="1"/>
  <c r="O829" i="1"/>
  <c r="P829" i="1"/>
  <c r="Q829" i="1"/>
  <c r="R829" i="1"/>
  <c r="S829" i="1"/>
  <c r="T829" i="1"/>
  <c r="U829" i="1"/>
  <c r="V829" i="1"/>
  <c r="W829" i="1"/>
  <c r="X829" i="1"/>
  <c r="D830" i="1"/>
  <c r="E830" i="1"/>
  <c r="F830" i="1"/>
  <c r="G830" i="1"/>
  <c r="H830" i="1"/>
  <c r="I830" i="1"/>
  <c r="J830" i="1"/>
  <c r="K830" i="1"/>
  <c r="L830" i="1"/>
  <c r="M830" i="1"/>
  <c r="N830" i="1"/>
  <c r="O830" i="1"/>
  <c r="P830" i="1"/>
  <c r="Q830" i="1"/>
  <c r="R830" i="1"/>
  <c r="S830" i="1"/>
  <c r="T830" i="1"/>
  <c r="U830" i="1"/>
  <c r="V830" i="1"/>
  <c r="W830" i="1"/>
  <c r="X830" i="1"/>
  <c r="D831" i="1"/>
  <c r="E831" i="1"/>
  <c r="F831" i="1"/>
  <c r="G831" i="1"/>
  <c r="H831" i="1"/>
  <c r="I831" i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D832" i="1"/>
  <c r="E832" i="1"/>
  <c r="F832" i="1"/>
  <c r="G832" i="1"/>
  <c r="H832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D833" i="1"/>
  <c r="E833" i="1"/>
  <c r="F833" i="1"/>
  <c r="G833" i="1"/>
  <c r="H833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D834" i="1"/>
  <c r="E834" i="1"/>
  <c r="F834" i="1"/>
  <c r="G834" i="1"/>
  <c r="H834" i="1"/>
  <c r="I834" i="1"/>
  <c r="J834" i="1"/>
  <c r="K834" i="1"/>
  <c r="L834" i="1"/>
  <c r="M834" i="1"/>
  <c r="N834" i="1"/>
  <c r="O834" i="1"/>
  <c r="P834" i="1"/>
  <c r="Q834" i="1"/>
  <c r="R834" i="1"/>
  <c r="S834" i="1"/>
  <c r="T834" i="1"/>
  <c r="U834" i="1"/>
  <c r="V834" i="1"/>
  <c r="W834" i="1"/>
  <c r="X834" i="1"/>
  <c r="D835" i="1"/>
  <c r="E835" i="1"/>
  <c r="F835" i="1"/>
  <c r="G835" i="1"/>
  <c r="H835" i="1"/>
  <c r="I835" i="1"/>
  <c r="J835" i="1"/>
  <c r="K835" i="1"/>
  <c r="L835" i="1"/>
  <c r="M835" i="1"/>
  <c r="N835" i="1"/>
  <c r="O835" i="1"/>
  <c r="P835" i="1"/>
  <c r="Q835" i="1"/>
  <c r="R835" i="1"/>
  <c r="S835" i="1"/>
  <c r="T835" i="1"/>
  <c r="U835" i="1"/>
  <c r="V835" i="1"/>
  <c r="W835" i="1"/>
  <c r="X835" i="1"/>
  <c r="D836" i="1"/>
  <c r="E836" i="1"/>
  <c r="F836" i="1"/>
  <c r="G836" i="1"/>
  <c r="H836" i="1"/>
  <c r="I836" i="1"/>
  <c r="J836" i="1"/>
  <c r="K836" i="1"/>
  <c r="L836" i="1"/>
  <c r="M836" i="1"/>
  <c r="N836" i="1"/>
  <c r="O836" i="1"/>
  <c r="P836" i="1"/>
  <c r="Q836" i="1"/>
  <c r="R836" i="1"/>
  <c r="S836" i="1"/>
  <c r="T836" i="1"/>
  <c r="U836" i="1"/>
  <c r="V836" i="1"/>
  <c r="W836" i="1"/>
  <c r="X836" i="1"/>
  <c r="D837" i="1"/>
  <c r="E837" i="1"/>
  <c r="F837" i="1"/>
  <c r="G837" i="1"/>
  <c r="H837" i="1"/>
  <c r="I837" i="1"/>
  <c r="I783" i="1" s="1"/>
  <c r="J837" i="1"/>
  <c r="K837" i="1"/>
  <c r="L837" i="1"/>
  <c r="M837" i="1"/>
  <c r="N837" i="1"/>
  <c r="O837" i="1"/>
  <c r="P837" i="1"/>
  <c r="Q837" i="1"/>
  <c r="R837" i="1"/>
  <c r="S837" i="1"/>
  <c r="T837" i="1"/>
  <c r="U837" i="1"/>
  <c r="V837" i="1"/>
  <c r="W837" i="1"/>
  <c r="X837" i="1"/>
  <c r="D838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768" i="1" s="1"/>
  <c r="C821" i="1"/>
  <c r="C820" i="1"/>
  <c r="D793" i="1"/>
  <c r="D794" i="1"/>
  <c r="D795" i="1"/>
  <c r="D796" i="1"/>
  <c r="D797" i="1"/>
  <c r="D770" i="1" s="1"/>
  <c r="D798" i="1"/>
  <c r="D771" i="1" s="1"/>
  <c r="D799" i="1"/>
  <c r="D800" i="1"/>
  <c r="D801" i="1"/>
  <c r="D802" i="1"/>
  <c r="D803" i="1"/>
  <c r="D804" i="1"/>
  <c r="D805" i="1"/>
  <c r="D806" i="1"/>
  <c r="D807" i="1"/>
  <c r="D808" i="1"/>
  <c r="D809" i="1"/>
  <c r="D782" i="1" s="1"/>
  <c r="D810" i="1"/>
  <c r="D811" i="1"/>
  <c r="AF811" i="1"/>
  <c r="AE811" i="1"/>
  <c r="AE784" i="1" s="1"/>
  <c r="AD811" i="1"/>
  <c r="AC811" i="1"/>
  <c r="AB811" i="1"/>
  <c r="AA811" i="1"/>
  <c r="AA784" i="1" s="1"/>
  <c r="Z811" i="1"/>
  <c r="Y811" i="1"/>
  <c r="X811" i="1"/>
  <c r="W811" i="1"/>
  <c r="AF810" i="1"/>
  <c r="AE810" i="1"/>
  <c r="AD810" i="1"/>
  <c r="AC810" i="1"/>
  <c r="AB810" i="1"/>
  <c r="AA810" i="1"/>
  <c r="Z810" i="1"/>
  <c r="Y810" i="1"/>
  <c r="X810" i="1"/>
  <c r="W810" i="1"/>
  <c r="AF809" i="1"/>
  <c r="AE809" i="1"/>
  <c r="AD809" i="1"/>
  <c r="AC809" i="1"/>
  <c r="AB809" i="1"/>
  <c r="AA809" i="1"/>
  <c r="Z809" i="1"/>
  <c r="Y809" i="1"/>
  <c r="X809" i="1"/>
  <c r="W809" i="1"/>
  <c r="AF808" i="1"/>
  <c r="AE808" i="1"/>
  <c r="AD808" i="1"/>
  <c r="AC808" i="1"/>
  <c r="AB808" i="1"/>
  <c r="AA808" i="1"/>
  <c r="Z808" i="1"/>
  <c r="Y808" i="1"/>
  <c r="X808" i="1"/>
  <c r="W808" i="1"/>
  <c r="AF807" i="1"/>
  <c r="AE807" i="1"/>
  <c r="AD807" i="1"/>
  <c r="AC807" i="1"/>
  <c r="AB807" i="1"/>
  <c r="AA807" i="1"/>
  <c r="Z807" i="1"/>
  <c r="Y807" i="1"/>
  <c r="X807" i="1"/>
  <c r="W807" i="1"/>
  <c r="AF806" i="1"/>
  <c r="AE806" i="1"/>
  <c r="AD806" i="1"/>
  <c r="AC806" i="1"/>
  <c r="AB806" i="1"/>
  <c r="AA806" i="1"/>
  <c r="Z806" i="1"/>
  <c r="Y806" i="1"/>
  <c r="X806" i="1"/>
  <c r="W806" i="1"/>
  <c r="AF805" i="1"/>
  <c r="AE805" i="1"/>
  <c r="AD805" i="1"/>
  <c r="AC805" i="1"/>
  <c r="AB805" i="1"/>
  <c r="AA805" i="1"/>
  <c r="Z805" i="1"/>
  <c r="Y805" i="1"/>
  <c r="X805" i="1"/>
  <c r="W805" i="1"/>
  <c r="AF804" i="1"/>
  <c r="AE804" i="1"/>
  <c r="AD804" i="1"/>
  <c r="AC804" i="1"/>
  <c r="AB804" i="1"/>
  <c r="AA804" i="1"/>
  <c r="Z804" i="1"/>
  <c r="Y804" i="1"/>
  <c r="X804" i="1"/>
  <c r="W804" i="1"/>
  <c r="AF803" i="1"/>
  <c r="AE803" i="1"/>
  <c r="AD803" i="1"/>
  <c r="AC803" i="1"/>
  <c r="AB803" i="1"/>
  <c r="AA803" i="1"/>
  <c r="Z803" i="1"/>
  <c r="Y803" i="1"/>
  <c r="X803" i="1"/>
  <c r="W803" i="1"/>
  <c r="AF802" i="1"/>
  <c r="AE802" i="1"/>
  <c r="AD802" i="1"/>
  <c r="AC802" i="1"/>
  <c r="AB802" i="1"/>
  <c r="AA802" i="1"/>
  <c r="Z802" i="1"/>
  <c r="Y802" i="1"/>
  <c r="X802" i="1"/>
  <c r="W802" i="1"/>
  <c r="AF801" i="1"/>
  <c r="AE801" i="1"/>
  <c r="AD801" i="1"/>
  <c r="AC801" i="1"/>
  <c r="AB801" i="1"/>
  <c r="AA801" i="1"/>
  <c r="Z801" i="1"/>
  <c r="Y801" i="1"/>
  <c r="X801" i="1"/>
  <c r="W801" i="1"/>
  <c r="AF800" i="1"/>
  <c r="AE800" i="1"/>
  <c r="AD800" i="1"/>
  <c r="AC800" i="1"/>
  <c r="AB800" i="1"/>
  <c r="AA800" i="1"/>
  <c r="Z800" i="1"/>
  <c r="Y800" i="1"/>
  <c r="X800" i="1"/>
  <c r="W800" i="1"/>
  <c r="AF799" i="1"/>
  <c r="AE799" i="1"/>
  <c r="AE772" i="1" s="1"/>
  <c r="AD799" i="1"/>
  <c r="AC799" i="1"/>
  <c r="AB799" i="1"/>
  <c r="AA799" i="1"/>
  <c r="Z799" i="1"/>
  <c r="Y799" i="1"/>
  <c r="X799" i="1"/>
  <c r="W799" i="1"/>
  <c r="AF798" i="1"/>
  <c r="AE798" i="1"/>
  <c r="AD798" i="1"/>
  <c r="AC798" i="1"/>
  <c r="AB798" i="1"/>
  <c r="AA798" i="1"/>
  <c r="Z798" i="1"/>
  <c r="Y798" i="1"/>
  <c r="X798" i="1"/>
  <c r="W798" i="1"/>
  <c r="AF797" i="1"/>
  <c r="AE797" i="1"/>
  <c r="AE770" i="1" s="1"/>
  <c r="AD797" i="1"/>
  <c r="AC797" i="1"/>
  <c r="AB797" i="1"/>
  <c r="AA797" i="1"/>
  <c r="AA770" i="1" s="1"/>
  <c r="Z797" i="1"/>
  <c r="Y797" i="1"/>
  <c r="X797" i="1"/>
  <c r="W797" i="1"/>
  <c r="AF796" i="1"/>
  <c r="AE796" i="1"/>
  <c r="AD796" i="1"/>
  <c r="AC796" i="1"/>
  <c r="AB796" i="1"/>
  <c r="AA796" i="1"/>
  <c r="Z796" i="1"/>
  <c r="Y796" i="1"/>
  <c r="X796" i="1"/>
  <c r="W796" i="1"/>
  <c r="AF795" i="1"/>
  <c r="AE795" i="1"/>
  <c r="AD795" i="1"/>
  <c r="AC795" i="1"/>
  <c r="AB795" i="1"/>
  <c r="AA795" i="1"/>
  <c r="Z795" i="1"/>
  <c r="Y795" i="1"/>
  <c r="X795" i="1"/>
  <c r="W795" i="1"/>
  <c r="AF794" i="1"/>
  <c r="AE794" i="1"/>
  <c r="AD794" i="1"/>
  <c r="AC794" i="1"/>
  <c r="AB794" i="1"/>
  <c r="AA794" i="1"/>
  <c r="Z794" i="1"/>
  <c r="Y794" i="1"/>
  <c r="X794" i="1"/>
  <c r="W794" i="1"/>
  <c r="AF793" i="1"/>
  <c r="AE793" i="1"/>
  <c r="AD793" i="1"/>
  <c r="AC793" i="1"/>
  <c r="AB793" i="1"/>
  <c r="AA793" i="1"/>
  <c r="Z793" i="1"/>
  <c r="Y793" i="1"/>
  <c r="X793" i="1"/>
  <c r="W793" i="1"/>
  <c r="V811" i="1"/>
  <c r="U811" i="1"/>
  <c r="T811" i="1"/>
  <c r="S811" i="1"/>
  <c r="R811" i="1"/>
  <c r="Q811" i="1"/>
  <c r="P811" i="1"/>
  <c r="O811" i="1"/>
  <c r="N811" i="1"/>
  <c r="M811" i="1"/>
  <c r="V810" i="1"/>
  <c r="U810" i="1"/>
  <c r="T810" i="1"/>
  <c r="S810" i="1"/>
  <c r="R810" i="1"/>
  <c r="Q810" i="1"/>
  <c r="Q783" i="1" s="1"/>
  <c r="P810" i="1"/>
  <c r="O810" i="1"/>
  <c r="N810" i="1"/>
  <c r="M810" i="1"/>
  <c r="V809" i="1"/>
  <c r="U809" i="1"/>
  <c r="T809" i="1"/>
  <c r="S809" i="1"/>
  <c r="R809" i="1"/>
  <c r="Q809" i="1"/>
  <c r="P809" i="1"/>
  <c r="O809" i="1"/>
  <c r="N809" i="1"/>
  <c r="M809" i="1"/>
  <c r="V808" i="1"/>
  <c r="U808" i="1"/>
  <c r="T808" i="1"/>
  <c r="S808" i="1"/>
  <c r="R808" i="1"/>
  <c r="Q808" i="1"/>
  <c r="Q781" i="1" s="1"/>
  <c r="P808" i="1"/>
  <c r="O808" i="1"/>
  <c r="N808" i="1"/>
  <c r="M808" i="1"/>
  <c r="V807" i="1"/>
  <c r="U807" i="1"/>
  <c r="T807" i="1"/>
  <c r="S807" i="1"/>
  <c r="R807" i="1"/>
  <c r="Q807" i="1"/>
  <c r="P807" i="1"/>
  <c r="O807" i="1"/>
  <c r="N807" i="1"/>
  <c r="M807" i="1"/>
  <c r="V806" i="1"/>
  <c r="U806" i="1"/>
  <c r="T806" i="1"/>
  <c r="S806" i="1"/>
  <c r="R806" i="1"/>
  <c r="Q806" i="1"/>
  <c r="P806" i="1"/>
  <c r="O806" i="1"/>
  <c r="N806" i="1"/>
  <c r="M806" i="1"/>
  <c r="V805" i="1"/>
  <c r="U805" i="1"/>
  <c r="T805" i="1"/>
  <c r="S805" i="1"/>
  <c r="R805" i="1"/>
  <c r="Q805" i="1"/>
  <c r="P805" i="1"/>
  <c r="O805" i="1"/>
  <c r="N805" i="1"/>
  <c r="M805" i="1"/>
  <c r="V804" i="1"/>
  <c r="U804" i="1"/>
  <c r="T804" i="1"/>
  <c r="S804" i="1"/>
  <c r="R804" i="1"/>
  <c r="Q804" i="1"/>
  <c r="P804" i="1"/>
  <c r="O804" i="1"/>
  <c r="N804" i="1"/>
  <c r="M804" i="1"/>
  <c r="V803" i="1"/>
  <c r="U803" i="1"/>
  <c r="T803" i="1"/>
  <c r="S803" i="1"/>
  <c r="R803" i="1"/>
  <c r="Q803" i="1"/>
  <c r="P803" i="1"/>
  <c r="O803" i="1"/>
  <c r="N803" i="1"/>
  <c r="N776" i="1" s="1"/>
  <c r="M803" i="1"/>
  <c r="V802" i="1"/>
  <c r="U802" i="1"/>
  <c r="T802" i="1"/>
  <c r="S802" i="1"/>
  <c r="R802" i="1"/>
  <c r="Q802" i="1"/>
  <c r="Q775" i="1" s="1"/>
  <c r="P802" i="1"/>
  <c r="O802" i="1"/>
  <c r="N802" i="1"/>
  <c r="M802" i="1"/>
  <c r="M775" i="1" s="1"/>
  <c r="V801" i="1"/>
  <c r="U801" i="1"/>
  <c r="T801" i="1"/>
  <c r="S801" i="1"/>
  <c r="R801" i="1"/>
  <c r="Q801" i="1"/>
  <c r="P801" i="1"/>
  <c r="O801" i="1"/>
  <c r="N801" i="1"/>
  <c r="N774" i="1" s="1"/>
  <c r="M801" i="1"/>
  <c r="V800" i="1"/>
  <c r="U800" i="1"/>
  <c r="T800" i="1"/>
  <c r="S800" i="1"/>
  <c r="R800" i="1"/>
  <c r="Q800" i="1"/>
  <c r="Q773" i="1" s="1"/>
  <c r="P800" i="1"/>
  <c r="O800" i="1"/>
  <c r="N800" i="1"/>
  <c r="M800" i="1"/>
  <c r="V799" i="1"/>
  <c r="V772" i="1" s="1"/>
  <c r="U799" i="1"/>
  <c r="T799" i="1"/>
  <c r="S799" i="1"/>
  <c r="R799" i="1"/>
  <c r="Q799" i="1"/>
  <c r="P799" i="1"/>
  <c r="O799" i="1"/>
  <c r="N799" i="1"/>
  <c r="M799" i="1"/>
  <c r="V798" i="1"/>
  <c r="U798" i="1"/>
  <c r="T798" i="1"/>
  <c r="S798" i="1"/>
  <c r="R798" i="1"/>
  <c r="Q798" i="1"/>
  <c r="P798" i="1"/>
  <c r="O798" i="1"/>
  <c r="N798" i="1"/>
  <c r="M798" i="1"/>
  <c r="V797" i="1"/>
  <c r="U797" i="1"/>
  <c r="T797" i="1"/>
  <c r="T770" i="1" s="1"/>
  <c r="S797" i="1"/>
  <c r="R797" i="1"/>
  <c r="Q797" i="1"/>
  <c r="P797" i="1"/>
  <c r="P770" i="1" s="1"/>
  <c r="O797" i="1"/>
  <c r="N797" i="1"/>
  <c r="M797" i="1"/>
  <c r="V796" i="1"/>
  <c r="U796" i="1"/>
  <c r="T796" i="1"/>
  <c r="S796" i="1"/>
  <c r="R796" i="1"/>
  <c r="Q796" i="1"/>
  <c r="P796" i="1"/>
  <c r="O796" i="1"/>
  <c r="N796" i="1"/>
  <c r="M796" i="1"/>
  <c r="V795" i="1"/>
  <c r="V768" i="1" s="1"/>
  <c r="U795" i="1"/>
  <c r="T795" i="1"/>
  <c r="S795" i="1"/>
  <c r="R795" i="1"/>
  <c r="Q795" i="1"/>
  <c r="P795" i="1"/>
  <c r="O795" i="1"/>
  <c r="N795" i="1"/>
  <c r="N768" i="1" s="1"/>
  <c r="M795" i="1"/>
  <c r="V794" i="1"/>
  <c r="U794" i="1"/>
  <c r="T794" i="1"/>
  <c r="S794" i="1"/>
  <c r="R794" i="1"/>
  <c r="Q794" i="1"/>
  <c r="P794" i="1"/>
  <c r="O794" i="1"/>
  <c r="N794" i="1"/>
  <c r="M794" i="1"/>
  <c r="V793" i="1"/>
  <c r="U793" i="1"/>
  <c r="T793" i="1"/>
  <c r="S793" i="1"/>
  <c r="R793" i="1"/>
  <c r="Q793" i="1"/>
  <c r="P793" i="1"/>
  <c r="O793" i="1"/>
  <c r="N793" i="1"/>
  <c r="M793" i="1"/>
  <c r="L811" i="1"/>
  <c r="K811" i="1"/>
  <c r="J811" i="1"/>
  <c r="I811" i="1"/>
  <c r="H811" i="1"/>
  <c r="L810" i="1"/>
  <c r="K810" i="1"/>
  <c r="J810" i="1"/>
  <c r="I810" i="1"/>
  <c r="H810" i="1"/>
  <c r="L809" i="1"/>
  <c r="K809" i="1"/>
  <c r="J809" i="1"/>
  <c r="I809" i="1"/>
  <c r="H809" i="1"/>
  <c r="L808" i="1"/>
  <c r="K808" i="1"/>
  <c r="J808" i="1"/>
  <c r="I808" i="1"/>
  <c r="H808" i="1"/>
  <c r="L807" i="1"/>
  <c r="K807" i="1"/>
  <c r="J807" i="1"/>
  <c r="I807" i="1"/>
  <c r="H807" i="1"/>
  <c r="L806" i="1"/>
  <c r="K806" i="1"/>
  <c r="J806" i="1"/>
  <c r="I806" i="1"/>
  <c r="H806" i="1"/>
  <c r="L805" i="1"/>
  <c r="K805" i="1"/>
  <c r="J805" i="1"/>
  <c r="I805" i="1"/>
  <c r="H805" i="1"/>
  <c r="L804" i="1"/>
  <c r="K804" i="1"/>
  <c r="J804" i="1"/>
  <c r="I804" i="1"/>
  <c r="H804" i="1"/>
  <c r="L803" i="1"/>
  <c r="K803" i="1"/>
  <c r="J803" i="1"/>
  <c r="I803" i="1"/>
  <c r="H803" i="1"/>
  <c r="L802" i="1"/>
  <c r="K802" i="1"/>
  <c r="J802" i="1"/>
  <c r="I802" i="1"/>
  <c r="H802" i="1"/>
  <c r="L801" i="1"/>
  <c r="K801" i="1"/>
  <c r="J801" i="1"/>
  <c r="I801" i="1"/>
  <c r="H801" i="1"/>
  <c r="L800" i="1"/>
  <c r="K800" i="1"/>
  <c r="J800" i="1"/>
  <c r="I800" i="1"/>
  <c r="H800" i="1"/>
  <c r="L799" i="1"/>
  <c r="K799" i="1"/>
  <c r="J799" i="1"/>
  <c r="I799" i="1"/>
  <c r="H799" i="1"/>
  <c r="L798" i="1"/>
  <c r="K798" i="1"/>
  <c r="J798" i="1"/>
  <c r="I798" i="1"/>
  <c r="H798" i="1"/>
  <c r="L797" i="1"/>
  <c r="L770" i="1" s="1"/>
  <c r="K797" i="1"/>
  <c r="J797" i="1"/>
  <c r="I797" i="1"/>
  <c r="I770" i="1" s="1"/>
  <c r="H797" i="1"/>
  <c r="H770" i="1" s="1"/>
  <c r="L796" i="1"/>
  <c r="K796" i="1"/>
  <c r="J796" i="1"/>
  <c r="I796" i="1"/>
  <c r="H796" i="1"/>
  <c r="L795" i="1"/>
  <c r="K795" i="1"/>
  <c r="J795" i="1"/>
  <c r="I795" i="1"/>
  <c r="H795" i="1"/>
  <c r="L794" i="1"/>
  <c r="K794" i="1"/>
  <c r="J794" i="1"/>
  <c r="I794" i="1"/>
  <c r="H794" i="1"/>
  <c r="L793" i="1"/>
  <c r="L766" i="1" s="1"/>
  <c r="K793" i="1"/>
  <c r="J793" i="1"/>
  <c r="I793" i="1"/>
  <c r="H793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72" i="1" s="1"/>
  <c r="F798" i="1"/>
  <c r="F797" i="1"/>
  <c r="F796" i="1"/>
  <c r="F795" i="1"/>
  <c r="F768" i="1" s="1"/>
  <c r="F794" i="1"/>
  <c r="F793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C811" i="1"/>
  <c r="C810" i="1"/>
  <c r="C809" i="1"/>
  <c r="C808" i="1"/>
  <c r="C807" i="1"/>
  <c r="C806" i="1"/>
  <c r="C805" i="1"/>
  <c r="C804" i="1"/>
  <c r="C803" i="1"/>
  <c r="C802" i="1"/>
  <c r="C775" i="1" s="1"/>
  <c r="C801" i="1"/>
  <c r="C800" i="1"/>
  <c r="C799" i="1"/>
  <c r="C798" i="1"/>
  <c r="C797" i="1"/>
  <c r="C796" i="1"/>
  <c r="C795" i="1"/>
  <c r="C794" i="1"/>
  <c r="C767" i="1" s="1"/>
  <c r="C793" i="1"/>
  <c r="Y770" i="1"/>
  <c r="X770" i="1"/>
  <c r="Y768" i="1"/>
  <c r="V784" i="1"/>
  <c r="M770" i="1"/>
  <c r="AF757" i="1"/>
  <c r="AE757" i="1"/>
  <c r="AD757" i="1"/>
  <c r="AC757" i="1"/>
  <c r="AB757" i="1"/>
  <c r="AA757" i="1"/>
  <c r="Z757" i="1"/>
  <c r="Y757" i="1"/>
  <c r="X757" i="1"/>
  <c r="W757" i="1"/>
  <c r="AF756" i="1"/>
  <c r="AE756" i="1"/>
  <c r="AD756" i="1"/>
  <c r="AC756" i="1"/>
  <c r="AB756" i="1"/>
  <c r="AA756" i="1"/>
  <c r="Z756" i="1"/>
  <c r="Y756" i="1"/>
  <c r="X756" i="1"/>
  <c r="W756" i="1"/>
  <c r="AF755" i="1"/>
  <c r="AE755" i="1"/>
  <c r="AD755" i="1"/>
  <c r="AC755" i="1"/>
  <c r="AB755" i="1"/>
  <c r="AA755" i="1"/>
  <c r="Z755" i="1"/>
  <c r="Y755" i="1"/>
  <c r="X755" i="1"/>
  <c r="W755" i="1"/>
  <c r="AF754" i="1"/>
  <c r="AE754" i="1"/>
  <c r="AD754" i="1"/>
  <c r="AC754" i="1"/>
  <c r="AB754" i="1"/>
  <c r="AA754" i="1"/>
  <c r="Z754" i="1"/>
  <c r="Y754" i="1"/>
  <c r="X754" i="1"/>
  <c r="W754" i="1"/>
  <c r="AF753" i="1"/>
  <c r="AE753" i="1"/>
  <c r="AD753" i="1"/>
  <c r="AC753" i="1"/>
  <c r="AB753" i="1"/>
  <c r="AA753" i="1"/>
  <c r="Z753" i="1"/>
  <c r="Y753" i="1"/>
  <c r="X753" i="1"/>
  <c r="W753" i="1"/>
  <c r="AF752" i="1"/>
  <c r="AE752" i="1"/>
  <c r="AD752" i="1"/>
  <c r="AC752" i="1"/>
  <c r="AB752" i="1"/>
  <c r="AA752" i="1"/>
  <c r="Z752" i="1"/>
  <c r="Y752" i="1"/>
  <c r="X752" i="1"/>
  <c r="W752" i="1"/>
  <c r="AF751" i="1"/>
  <c r="AE751" i="1"/>
  <c r="AD751" i="1"/>
  <c r="AC751" i="1"/>
  <c r="AB751" i="1"/>
  <c r="AA751" i="1"/>
  <c r="Z751" i="1"/>
  <c r="Y751" i="1"/>
  <c r="X751" i="1"/>
  <c r="W751" i="1"/>
  <c r="AF750" i="1"/>
  <c r="AE750" i="1"/>
  <c r="AD750" i="1"/>
  <c r="AC750" i="1"/>
  <c r="AB750" i="1"/>
  <c r="AA750" i="1"/>
  <c r="Z750" i="1"/>
  <c r="Y750" i="1"/>
  <c r="X750" i="1"/>
  <c r="W750" i="1"/>
  <c r="AF749" i="1"/>
  <c r="AE749" i="1"/>
  <c r="AD749" i="1"/>
  <c r="AC749" i="1"/>
  <c r="AB749" i="1"/>
  <c r="AA749" i="1"/>
  <c r="Z749" i="1"/>
  <c r="Y749" i="1"/>
  <c r="X749" i="1"/>
  <c r="W749" i="1"/>
  <c r="AF748" i="1"/>
  <c r="AE748" i="1"/>
  <c r="AD748" i="1"/>
  <c r="AC748" i="1"/>
  <c r="AB748" i="1"/>
  <c r="AA748" i="1"/>
  <c r="Z748" i="1"/>
  <c r="Y748" i="1"/>
  <c r="X748" i="1"/>
  <c r="W748" i="1"/>
  <c r="AF747" i="1"/>
  <c r="AE747" i="1"/>
  <c r="AD747" i="1"/>
  <c r="AC747" i="1"/>
  <c r="AB747" i="1"/>
  <c r="AA747" i="1"/>
  <c r="Z747" i="1"/>
  <c r="Y747" i="1"/>
  <c r="X747" i="1"/>
  <c r="W747" i="1"/>
  <c r="AF746" i="1"/>
  <c r="AE746" i="1"/>
  <c r="AD746" i="1"/>
  <c r="AC746" i="1"/>
  <c r="AB746" i="1"/>
  <c r="AA746" i="1"/>
  <c r="Z746" i="1"/>
  <c r="Y746" i="1"/>
  <c r="X746" i="1"/>
  <c r="W746" i="1"/>
  <c r="AF745" i="1"/>
  <c r="AE745" i="1"/>
  <c r="AD745" i="1"/>
  <c r="AC745" i="1"/>
  <c r="AB745" i="1"/>
  <c r="AA745" i="1"/>
  <c r="Z745" i="1"/>
  <c r="Y745" i="1"/>
  <c r="X745" i="1"/>
  <c r="W745" i="1"/>
  <c r="AF744" i="1"/>
  <c r="AE744" i="1"/>
  <c r="AD744" i="1"/>
  <c r="AC744" i="1"/>
  <c r="AB744" i="1"/>
  <c r="AA744" i="1"/>
  <c r="Z744" i="1"/>
  <c r="Y744" i="1"/>
  <c r="X744" i="1"/>
  <c r="W744" i="1"/>
  <c r="AF743" i="1"/>
  <c r="AE743" i="1"/>
  <c r="AD743" i="1"/>
  <c r="AC743" i="1"/>
  <c r="AB743" i="1"/>
  <c r="AA743" i="1"/>
  <c r="Z743" i="1"/>
  <c r="Y743" i="1"/>
  <c r="X743" i="1"/>
  <c r="W743" i="1"/>
  <c r="AF742" i="1"/>
  <c r="AE742" i="1"/>
  <c r="AD742" i="1"/>
  <c r="AC742" i="1"/>
  <c r="AB742" i="1"/>
  <c r="AA742" i="1"/>
  <c r="Z742" i="1"/>
  <c r="Y742" i="1"/>
  <c r="X742" i="1"/>
  <c r="W742" i="1"/>
  <c r="AF741" i="1"/>
  <c r="AE741" i="1"/>
  <c r="AD741" i="1"/>
  <c r="AC741" i="1"/>
  <c r="AB741" i="1"/>
  <c r="AA741" i="1"/>
  <c r="Z741" i="1"/>
  <c r="Y741" i="1"/>
  <c r="X741" i="1"/>
  <c r="W741" i="1"/>
  <c r="AF740" i="1"/>
  <c r="AE740" i="1"/>
  <c r="AD740" i="1"/>
  <c r="AC740" i="1"/>
  <c r="AB740" i="1"/>
  <c r="AA740" i="1"/>
  <c r="Z740" i="1"/>
  <c r="Y740" i="1"/>
  <c r="X740" i="1"/>
  <c r="W740" i="1"/>
  <c r="AF739" i="1"/>
  <c r="AE739" i="1"/>
  <c r="AD739" i="1"/>
  <c r="AC739" i="1"/>
  <c r="AB739" i="1"/>
  <c r="AA739" i="1"/>
  <c r="Z739" i="1"/>
  <c r="Y739" i="1"/>
  <c r="X739" i="1"/>
  <c r="W739" i="1"/>
  <c r="V757" i="1"/>
  <c r="U757" i="1"/>
  <c r="T757" i="1"/>
  <c r="S757" i="1"/>
  <c r="R757" i="1"/>
  <c r="Q757" i="1"/>
  <c r="P757" i="1"/>
  <c r="O757" i="1"/>
  <c r="N757" i="1"/>
  <c r="M757" i="1"/>
  <c r="V756" i="1"/>
  <c r="U756" i="1"/>
  <c r="T756" i="1"/>
  <c r="S756" i="1"/>
  <c r="R756" i="1"/>
  <c r="Q756" i="1"/>
  <c r="P756" i="1"/>
  <c r="O756" i="1"/>
  <c r="N756" i="1"/>
  <c r="M756" i="1"/>
  <c r="V755" i="1"/>
  <c r="U755" i="1"/>
  <c r="T755" i="1"/>
  <c r="S755" i="1"/>
  <c r="R755" i="1"/>
  <c r="Q755" i="1"/>
  <c r="P755" i="1"/>
  <c r="O755" i="1"/>
  <c r="N755" i="1"/>
  <c r="M755" i="1"/>
  <c r="V754" i="1"/>
  <c r="U754" i="1"/>
  <c r="T754" i="1"/>
  <c r="S754" i="1"/>
  <c r="R754" i="1"/>
  <c r="Q754" i="1"/>
  <c r="P754" i="1"/>
  <c r="O754" i="1"/>
  <c r="N754" i="1"/>
  <c r="M754" i="1"/>
  <c r="V753" i="1"/>
  <c r="U753" i="1"/>
  <c r="T753" i="1"/>
  <c r="S753" i="1"/>
  <c r="R753" i="1"/>
  <c r="Q753" i="1"/>
  <c r="P753" i="1"/>
  <c r="O753" i="1"/>
  <c r="N753" i="1"/>
  <c r="M753" i="1"/>
  <c r="V752" i="1"/>
  <c r="U752" i="1"/>
  <c r="T752" i="1"/>
  <c r="S752" i="1"/>
  <c r="R752" i="1"/>
  <c r="Q752" i="1"/>
  <c r="P752" i="1"/>
  <c r="O752" i="1"/>
  <c r="N752" i="1"/>
  <c r="M752" i="1"/>
  <c r="V751" i="1"/>
  <c r="U751" i="1"/>
  <c r="T751" i="1"/>
  <c r="S751" i="1"/>
  <c r="R751" i="1"/>
  <c r="Q751" i="1"/>
  <c r="P751" i="1"/>
  <c r="O751" i="1"/>
  <c r="N751" i="1"/>
  <c r="M751" i="1"/>
  <c r="V750" i="1"/>
  <c r="U750" i="1"/>
  <c r="T750" i="1"/>
  <c r="S750" i="1"/>
  <c r="R750" i="1"/>
  <c r="Q750" i="1"/>
  <c r="P750" i="1"/>
  <c r="O750" i="1"/>
  <c r="N750" i="1"/>
  <c r="M750" i="1"/>
  <c r="V749" i="1"/>
  <c r="U749" i="1"/>
  <c r="T749" i="1"/>
  <c r="S749" i="1"/>
  <c r="R749" i="1"/>
  <c r="Q749" i="1"/>
  <c r="P749" i="1"/>
  <c r="O749" i="1"/>
  <c r="N749" i="1"/>
  <c r="M749" i="1"/>
  <c r="V748" i="1"/>
  <c r="U748" i="1"/>
  <c r="T748" i="1"/>
  <c r="S748" i="1"/>
  <c r="R748" i="1"/>
  <c r="Q748" i="1"/>
  <c r="P748" i="1"/>
  <c r="O748" i="1"/>
  <c r="N748" i="1"/>
  <c r="M748" i="1"/>
  <c r="V747" i="1"/>
  <c r="U747" i="1"/>
  <c r="T747" i="1"/>
  <c r="S747" i="1"/>
  <c r="R747" i="1"/>
  <c r="Q747" i="1"/>
  <c r="P747" i="1"/>
  <c r="O747" i="1"/>
  <c r="N747" i="1"/>
  <c r="M747" i="1"/>
  <c r="V746" i="1"/>
  <c r="U746" i="1"/>
  <c r="T746" i="1"/>
  <c r="S746" i="1"/>
  <c r="R746" i="1"/>
  <c r="Q746" i="1"/>
  <c r="P746" i="1"/>
  <c r="O746" i="1"/>
  <c r="N746" i="1"/>
  <c r="M746" i="1"/>
  <c r="V745" i="1"/>
  <c r="U745" i="1"/>
  <c r="T745" i="1"/>
  <c r="S745" i="1"/>
  <c r="R745" i="1"/>
  <c r="Q745" i="1"/>
  <c r="P745" i="1"/>
  <c r="O745" i="1"/>
  <c r="N745" i="1"/>
  <c r="M745" i="1"/>
  <c r="V744" i="1"/>
  <c r="U744" i="1"/>
  <c r="T744" i="1"/>
  <c r="S744" i="1"/>
  <c r="R744" i="1"/>
  <c r="Q744" i="1"/>
  <c r="P744" i="1"/>
  <c r="O744" i="1"/>
  <c r="N744" i="1"/>
  <c r="M744" i="1"/>
  <c r="V743" i="1"/>
  <c r="U743" i="1"/>
  <c r="T743" i="1"/>
  <c r="S743" i="1"/>
  <c r="R743" i="1"/>
  <c r="Q743" i="1"/>
  <c r="P743" i="1"/>
  <c r="O743" i="1"/>
  <c r="N743" i="1"/>
  <c r="M743" i="1"/>
  <c r="V742" i="1"/>
  <c r="U742" i="1"/>
  <c r="T742" i="1"/>
  <c r="S742" i="1"/>
  <c r="R742" i="1"/>
  <c r="Q742" i="1"/>
  <c r="P742" i="1"/>
  <c r="O742" i="1"/>
  <c r="N742" i="1"/>
  <c r="M742" i="1"/>
  <c r="V741" i="1"/>
  <c r="U741" i="1"/>
  <c r="T741" i="1"/>
  <c r="S741" i="1"/>
  <c r="R741" i="1"/>
  <c r="Q741" i="1"/>
  <c r="P741" i="1"/>
  <c r="O741" i="1"/>
  <c r="N741" i="1"/>
  <c r="M741" i="1"/>
  <c r="V740" i="1"/>
  <c r="U740" i="1"/>
  <c r="T740" i="1"/>
  <c r="S740" i="1"/>
  <c r="R740" i="1"/>
  <c r="Q740" i="1"/>
  <c r="P740" i="1"/>
  <c r="O740" i="1"/>
  <c r="N740" i="1"/>
  <c r="M740" i="1"/>
  <c r="V739" i="1"/>
  <c r="U739" i="1"/>
  <c r="T739" i="1"/>
  <c r="S739" i="1"/>
  <c r="R739" i="1"/>
  <c r="Q739" i="1"/>
  <c r="P739" i="1"/>
  <c r="O739" i="1"/>
  <c r="N739" i="1"/>
  <c r="M739" i="1"/>
  <c r="L757" i="1"/>
  <c r="K757" i="1"/>
  <c r="J757" i="1"/>
  <c r="I757" i="1"/>
  <c r="H757" i="1"/>
  <c r="L756" i="1"/>
  <c r="K756" i="1"/>
  <c r="J756" i="1"/>
  <c r="I756" i="1"/>
  <c r="H756" i="1"/>
  <c r="L755" i="1"/>
  <c r="K755" i="1"/>
  <c r="J755" i="1"/>
  <c r="I755" i="1"/>
  <c r="H755" i="1"/>
  <c r="L754" i="1"/>
  <c r="K754" i="1"/>
  <c r="J754" i="1"/>
  <c r="I754" i="1"/>
  <c r="H754" i="1"/>
  <c r="L753" i="1"/>
  <c r="K753" i="1"/>
  <c r="J753" i="1"/>
  <c r="I753" i="1"/>
  <c r="H753" i="1"/>
  <c r="L752" i="1"/>
  <c r="K752" i="1"/>
  <c r="J752" i="1"/>
  <c r="I752" i="1"/>
  <c r="H752" i="1"/>
  <c r="L751" i="1"/>
  <c r="K751" i="1"/>
  <c r="J751" i="1"/>
  <c r="I751" i="1"/>
  <c r="H751" i="1"/>
  <c r="L750" i="1"/>
  <c r="K750" i="1"/>
  <c r="J750" i="1"/>
  <c r="I750" i="1"/>
  <c r="H750" i="1"/>
  <c r="L749" i="1"/>
  <c r="K749" i="1"/>
  <c r="J749" i="1"/>
  <c r="I749" i="1"/>
  <c r="H749" i="1"/>
  <c r="L748" i="1"/>
  <c r="K748" i="1"/>
  <c r="J748" i="1"/>
  <c r="I748" i="1"/>
  <c r="H748" i="1"/>
  <c r="L747" i="1"/>
  <c r="K747" i="1"/>
  <c r="J747" i="1"/>
  <c r="I747" i="1"/>
  <c r="H747" i="1"/>
  <c r="L746" i="1"/>
  <c r="K746" i="1"/>
  <c r="J746" i="1"/>
  <c r="I746" i="1"/>
  <c r="H746" i="1"/>
  <c r="L745" i="1"/>
  <c r="K745" i="1"/>
  <c r="J745" i="1"/>
  <c r="I745" i="1"/>
  <c r="H745" i="1"/>
  <c r="L744" i="1"/>
  <c r="K744" i="1"/>
  <c r="J744" i="1"/>
  <c r="I744" i="1"/>
  <c r="H744" i="1"/>
  <c r="L743" i="1"/>
  <c r="K743" i="1"/>
  <c r="J743" i="1"/>
  <c r="I743" i="1"/>
  <c r="H743" i="1"/>
  <c r="L742" i="1"/>
  <c r="K742" i="1"/>
  <c r="J742" i="1"/>
  <c r="I742" i="1"/>
  <c r="H742" i="1"/>
  <c r="L741" i="1"/>
  <c r="K741" i="1"/>
  <c r="J741" i="1"/>
  <c r="I741" i="1"/>
  <c r="H741" i="1"/>
  <c r="L740" i="1"/>
  <c r="K740" i="1"/>
  <c r="J740" i="1"/>
  <c r="I740" i="1"/>
  <c r="H740" i="1"/>
  <c r="L739" i="1"/>
  <c r="K739" i="1"/>
  <c r="J739" i="1"/>
  <c r="I739" i="1"/>
  <c r="H739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AF730" i="1"/>
  <c r="AE730" i="1"/>
  <c r="AD730" i="1"/>
  <c r="AC730" i="1"/>
  <c r="AB730" i="1"/>
  <c r="AA730" i="1"/>
  <c r="Z730" i="1"/>
  <c r="Y730" i="1"/>
  <c r="X730" i="1"/>
  <c r="W730" i="1"/>
  <c r="AF729" i="1"/>
  <c r="AE729" i="1"/>
  <c r="AD729" i="1"/>
  <c r="AC729" i="1"/>
  <c r="AB729" i="1"/>
  <c r="AA729" i="1"/>
  <c r="Z729" i="1"/>
  <c r="Y729" i="1"/>
  <c r="X729" i="1"/>
  <c r="W729" i="1"/>
  <c r="AF728" i="1"/>
  <c r="AE728" i="1"/>
  <c r="AD728" i="1"/>
  <c r="AC728" i="1"/>
  <c r="AB728" i="1"/>
  <c r="AA728" i="1"/>
  <c r="Z728" i="1"/>
  <c r="Y728" i="1"/>
  <c r="X728" i="1"/>
  <c r="W728" i="1"/>
  <c r="AF727" i="1"/>
  <c r="AE727" i="1"/>
  <c r="AD727" i="1"/>
  <c r="AC727" i="1"/>
  <c r="AB727" i="1"/>
  <c r="AA727" i="1"/>
  <c r="Z727" i="1"/>
  <c r="Y727" i="1"/>
  <c r="X727" i="1"/>
  <c r="W727" i="1"/>
  <c r="AF726" i="1"/>
  <c r="AE726" i="1"/>
  <c r="AD726" i="1"/>
  <c r="AC726" i="1"/>
  <c r="AB726" i="1"/>
  <c r="AA726" i="1"/>
  <c r="Z726" i="1"/>
  <c r="Y726" i="1"/>
  <c r="X726" i="1"/>
  <c r="W726" i="1"/>
  <c r="AF725" i="1"/>
  <c r="AE725" i="1"/>
  <c r="AD725" i="1"/>
  <c r="AC725" i="1"/>
  <c r="AB725" i="1"/>
  <c r="AA725" i="1"/>
  <c r="Z725" i="1"/>
  <c r="Y725" i="1"/>
  <c r="X725" i="1"/>
  <c r="W725" i="1"/>
  <c r="AF724" i="1"/>
  <c r="AE724" i="1"/>
  <c r="AD724" i="1"/>
  <c r="AC724" i="1"/>
  <c r="AB724" i="1"/>
  <c r="AA724" i="1"/>
  <c r="Z724" i="1"/>
  <c r="Y724" i="1"/>
  <c r="X724" i="1"/>
  <c r="W724" i="1"/>
  <c r="AF723" i="1"/>
  <c r="AE723" i="1"/>
  <c r="AD723" i="1"/>
  <c r="AC723" i="1"/>
  <c r="AB723" i="1"/>
  <c r="AA723" i="1"/>
  <c r="Z723" i="1"/>
  <c r="Y723" i="1"/>
  <c r="X723" i="1"/>
  <c r="W723" i="1"/>
  <c r="AF722" i="1"/>
  <c r="AE722" i="1"/>
  <c r="AD722" i="1"/>
  <c r="AC722" i="1"/>
  <c r="AB722" i="1"/>
  <c r="AA722" i="1"/>
  <c r="Z722" i="1"/>
  <c r="Y722" i="1"/>
  <c r="X722" i="1"/>
  <c r="W722" i="1"/>
  <c r="AF721" i="1"/>
  <c r="AE721" i="1"/>
  <c r="AD721" i="1"/>
  <c r="AC721" i="1"/>
  <c r="AB721" i="1"/>
  <c r="AA721" i="1"/>
  <c r="Z721" i="1"/>
  <c r="Y721" i="1"/>
  <c r="X721" i="1"/>
  <c r="W721" i="1"/>
  <c r="AF720" i="1"/>
  <c r="AE720" i="1"/>
  <c r="AD720" i="1"/>
  <c r="AC720" i="1"/>
  <c r="AB720" i="1"/>
  <c r="AA720" i="1"/>
  <c r="Z720" i="1"/>
  <c r="Y720" i="1"/>
  <c r="X720" i="1"/>
  <c r="W720" i="1"/>
  <c r="AF719" i="1"/>
  <c r="AE719" i="1"/>
  <c r="AD719" i="1"/>
  <c r="AC719" i="1"/>
  <c r="AB719" i="1"/>
  <c r="AA719" i="1"/>
  <c r="Z719" i="1"/>
  <c r="Y719" i="1"/>
  <c r="X719" i="1"/>
  <c r="W719" i="1"/>
  <c r="AF718" i="1"/>
  <c r="AE718" i="1"/>
  <c r="AD718" i="1"/>
  <c r="AC718" i="1"/>
  <c r="AB718" i="1"/>
  <c r="AA718" i="1"/>
  <c r="Z718" i="1"/>
  <c r="Y718" i="1"/>
  <c r="X718" i="1"/>
  <c r="W718" i="1"/>
  <c r="AF717" i="1"/>
  <c r="AE717" i="1"/>
  <c r="AD717" i="1"/>
  <c r="AC717" i="1"/>
  <c r="AB717" i="1"/>
  <c r="AA717" i="1"/>
  <c r="Z717" i="1"/>
  <c r="Y717" i="1"/>
  <c r="X717" i="1"/>
  <c r="W717" i="1"/>
  <c r="AF716" i="1"/>
  <c r="AE716" i="1"/>
  <c r="AD716" i="1"/>
  <c r="AC716" i="1"/>
  <c r="AB716" i="1"/>
  <c r="AA716" i="1"/>
  <c r="Z716" i="1"/>
  <c r="Y716" i="1"/>
  <c r="X716" i="1"/>
  <c r="W716" i="1"/>
  <c r="AF715" i="1"/>
  <c r="AE715" i="1"/>
  <c r="AD715" i="1"/>
  <c r="AC715" i="1"/>
  <c r="AB715" i="1"/>
  <c r="AA715" i="1"/>
  <c r="Z715" i="1"/>
  <c r="Y715" i="1"/>
  <c r="X715" i="1"/>
  <c r="W715" i="1"/>
  <c r="AF714" i="1"/>
  <c r="AE714" i="1"/>
  <c r="AD714" i="1"/>
  <c r="AC714" i="1"/>
  <c r="AB714" i="1"/>
  <c r="AA714" i="1"/>
  <c r="Z714" i="1"/>
  <c r="Y714" i="1"/>
  <c r="X714" i="1"/>
  <c r="W714" i="1"/>
  <c r="AF713" i="1"/>
  <c r="AE713" i="1"/>
  <c r="AD713" i="1"/>
  <c r="AC713" i="1"/>
  <c r="AB713" i="1"/>
  <c r="AA713" i="1"/>
  <c r="Z713" i="1"/>
  <c r="Y713" i="1"/>
  <c r="X713" i="1"/>
  <c r="W713" i="1"/>
  <c r="AF712" i="1"/>
  <c r="AE712" i="1"/>
  <c r="AD712" i="1"/>
  <c r="AC712" i="1"/>
  <c r="AB712" i="1"/>
  <c r="AA712" i="1"/>
  <c r="Z712" i="1"/>
  <c r="Y712" i="1"/>
  <c r="X712" i="1"/>
  <c r="W712" i="1"/>
  <c r="V730" i="1"/>
  <c r="U730" i="1"/>
  <c r="T730" i="1"/>
  <c r="S730" i="1"/>
  <c r="R730" i="1"/>
  <c r="Q730" i="1"/>
  <c r="P730" i="1"/>
  <c r="O730" i="1"/>
  <c r="N730" i="1"/>
  <c r="M730" i="1"/>
  <c r="V729" i="1"/>
  <c r="U729" i="1"/>
  <c r="T729" i="1"/>
  <c r="S729" i="1"/>
  <c r="R729" i="1"/>
  <c r="Q729" i="1"/>
  <c r="P729" i="1"/>
  <c r="O729" i="1"/>
  <c r="N729" i="1"/>
  <c r="M729" i="1"/>
  <c r="V728" i="1"/>
  <c r="U728" i="1"/>
  <c r="T728" i="1"/>
  <c r="S728" i="1"/>
  <c r="R728" i="1"/>
  <c r="Q728" i="1"/>
  <c r="P728" i="1"/>
  <c r="O728" i="1"/>
  <c r="N728" i="1"/>
  <c r="M728" i="1"/>
  <c r="V727" i="1"/>
  <c r="U727" i="1"/>
  <c r="T727" i="1"/>
  <c r="S727" i="1"/>
  <c r="R727" i="1"/>
  <c r="Q727" i="1"/>
  <c r="P727" i="1"/>
  <c r="O727" i="1"/>
  <c r="N727" i="1"/>
  <c r="M727" i="1"/>
  <c r="V726" i="1"/>
  <c r="U726" i="1"/>
  <c r="T726" i="1"/>
  <c r="S726" i="1"/>
  <c r="R726" i="1"/>
  <c r="Q726" i="1"/>
  <c r="P726" i="1"/>
  <c r="O726" i="1"/>
  <c r="N726" i="1"/>
  <c r="M726" i="1"/>
  <c r="V725" i="1"/>
  <c r="U725" i="1"/>
  <c r="T725" i="1"/>
  <c r="S725" i="1"/>
  <c r="R725" i="1"/>
  <c r="Q725" i="1"/>
  <c r="P725" i="1"/>
  <c r="O725" i="1"/>
  <c r="N725" i="1"/>
  <c r="M725" i="1"/>
  <c r="V724" i="1"/>
  <c r="U724" i="1"/>
  <c r="T724" i="1"/>
  <c r="S724" i="1"/>
  <c r="R724" i="1"/>
  <c r="Q724" i="1"/>
  <c r="P724" i="1"/>
  <c r="O724" i="1"/>
  <c r="N724" i="1"/>
  <c r="M724" i="1"/>
  <c r="V723" i="1"/>
  <c r="U723" i="1"/>
  <c r="T723" i="1"/>
  <c r="S723" i="1"/>
  <c r="R723" i="1"/>
  <c r="Q723" i="1"/>
  <c r="P723" i="1"/>
  <c r="O723" i="1"/>
  <c r="N723" i="1"/>
  <c r="M723" i="1"/>
  <c r="V722" i="1"/>
  <c r="U722" i="1"/>
  <c r="T722" i="1"/>
  <c r="S722" i="1"/>
  <c r="R722" i="1"/>
  <c r="Q722" i="1"/>
  <c r="P722" i="1"/>
  <c r="O722" i="1"/>
  <c r="N722" i="1"/>
  <c r="M722" i="1"/>
  <c r="V721" i="1"/>
  <c r="U721" i="1"/>
  <c r="T721" i="1"/>
  <c r="S721" i="1"/>
  <c r="R721" i="1"/>
  <c r="Q721" i="1"/>
  <c r="P721" i="1"/>
  <c r="O721" i="1"/>
  <c r="N721" i="1"/>
  <c r="M721" i="1"/>
  <c r="V720" i="1"/>
  <c r="U720" i="1"/>
  <c r="T720" i="1"/>
  <c r="S720" i="1"/>
  <c r="R720" i="1"/>
  <c r="Q720" i="1"/>
  <c r="P720" i="1"/>
  <c r="O720" i="1"/>
  <c r="N720" i="1"/>
  <c r="M720" i="1"/>
  <c r="V719" i="1"/>
  <c r="U719" i="1"/>
  <c r="T719" i="1"/>
  <c r="S719" i="1"/>
  <c r="R719" i="1"/>
  <c r="Q719" i="1"/>
  <c r="P719" i="1"/>
  <c r="O719" i="1"/>
  <c r="N719" i="1"/>
  <c r="M719" i="1"/>
  <c r="V718" i="1"/>
  <c r="U718" i="1"/>
  <c r="T718" i="1"/>
  <c r="S718" i="1"/>
  <c r="R718" i="1"/>
  <c r="Q718" i="1"/>
  <c r="P718" i="1"/>
  <c r="O718" i="1"/>
  <c r="N718" i="1"/>
  <c r="M718" i="1"/>
  <c r="V717" i="1"/>
  <c r="U717" i="1"/>
  <c r="T717" i="1"/>
  <c r="S717" i="1"/>
  <c r="R717" i="1"/>
  <c r="Q717" i="1"/>
  <c r="P717" i="1"/>
  <c r="O717" i="1"/>
  <c r="N717" i="1"/>
  <c r="M717" i="1"/>
  <c r="V716" i="1"/>
  <c r="U716" i="1"/>
  <c r="T716" i="1"/>
  <c r="S716" i="1"/>
  <c r="R716" i="1"/>
  <c r="Q716" i="1"/>
  <c r="P716" i="1"/>
  <c r="O716" i="1"/>
  <c r="N716" i="1"/>
  <c r="M716" i="1"/>
  <c r="V715" i="1"/>
  <c r="U715" i="1"/>
  <c r="T715" i="1"/>
  <c r="S715" i="1"/>
  <c r="R715" i="1"/>
  <c r="Q715" i="1"/>
  <c r="P715" i="1"/>
  <c r="O715" i="1"/>
  <c r="N715" i="1"/>
  <c r="M715" i="1"/>
  <c r="V714" i="1"/>
  <c r="U714" i="1"/>
  <c r="T714" i="1"/>
  <c r="S714" i="1"/>
  <c r="R714" i="1"/>
  <c r="Q714" i="1"/>
  <c r="P714" i="1"/>
  <c r="O714" i="1"/>
  <c r="N714" i="1"/>
  <c r="M714" i="1"/>
  <c r="V713" i="1"/>
  <c r="U713" i="1"/>
  <c r="T713" i="1"/>
  <c r="S713" i="1"/>
  <c r="R713" i="1"/>
  <c r="Q713" i="1"/>
  <c r="P713" i="1"/>
  <c r="O713" i="1"/>
  <c r="N713" i="1"/>
  <c r="M713" i="1"/>
  <c r="V712" i="1"/>
  <c r="U712" i="1"/>
  <c r="T712" i="1"/>
  <c r="S712" i="1"/>
  <c r="R712" i="1"/>
  <c r="Q712" i="1"/>
  <c r="P712" i="1"/>
  <c r="O712" i="1"/>
  <c r="N712" i="1"/>
  <c r="M712" i="1"/>
  <c r="L730" i="1"/>
  <c r="K730" i="1"/>
  <c r="J730" i="1"/>
  <c r="I730" i="1"/>
  <c r="H730" i="1"/>
  <c r="L729" i="1"/>
  <c r="K729" i="1"/>
  <c r="J729" i="1"/>
  <c r="I729" i="1"/>
  <c r="H729" i="1"/>
  <c r="L728" i="1"/>
  <c r="K728" i="1"/>
  <c r="J728" i="1"/>
  <c r="I728" i="1"/>
  <c r="H728" i="1"/>
  <c r="L727" i="1"/>
  <c r="K727" i="1"/>
  <c r="J727" i="1"/>
  <c r="I727" i="1"/>
  <c r="H727" i="1"/>
  <c r="L726" i="1"/>
  <c r="K726" i="1"/>
  <c r="J726" i="1"/>
  <c r="I726" i="1"/>
  <c r="H726" i="1"/>
  <c r="L725" i="1"/>
  <c r="K725" i="1"/>
  <c r="J725" i="1"/>
  <c r="I725" i="1"/>
  <c r="H725" i="1"/>
  <c r="L724" i="1"/>
  <c r="K724" i="1"/>
  <c r="J724" i="1"/>
  <c r="I724" i="1"/>
  <c r="H724" i="1"/>
  <c r="L723" i="1"/>
  <c r="K723" i="1"/>
  <c r="J723" i="1"/>
  <c r="I723" i="1"/>
  <c r="H723" i="1"/>
  <c r="L722" i="1"/>
  <c r="K722" i="1"/>
  <c r="J722" i="1"/>
  <c r="I722" i="1"/>
  <c r="H722" i="1"/>
  <c r="L721" i="1"/>
  <c r="K721" i="1"/>
  <c r="J721" i="1"/>
  <c r="I721" i="1"/>
  <c r="H721" i="1"/>
  <c r="L720" i="1"/>
  <c r="K720" i="1"/>
  <c r="J720" i="1"/>
  <c r="I720" i="1"/>
  <c r="H720" i="1"/>
  <c r="L719" i="1"/>
  <c r="K719" i="1"/>
  <c r="J719" i="1"/>
  <c r="I719" i="1"/>
  <c r="H719" i="1"/>
  <c r="L718" i="1"/>
  <c r="K718" i="1"/>
  <c r="J718" i="1"/>
  <c r="I718" i="1"/>
  <c r="H718" i="1"/>
  <c r="L717" i="1"/>
  <c r="K717" i="1"/>
  <c r="J717" i="1"/>
  <c r="I717" i="1"/>
  <c r="H717" i="1"/>
  <c r="L716" i="1"/>
  <c r="K716" i="1"/>
  <c r="J716" i="1"/>
  <c r="I716" i="1"/>
  <c r="H716" i="1"/>
  <c r="L715" i="1"/>
  <c r="K715" i="1"/>
  <c r="J715" i="1"/>
  <c r="I715" i="1"/>
  <c r="H715" i="1"/>
  <c r="L714" i="1"/>
  <c r="K714" i="1"/>
  <c r="J714" i="1"/>
  <c r="I714" i="1"/>
  <c r="H714" i="1"/>
  <c r="L713" i="1"/>
  <c r="K713" i="1"/>
  <c r="J713" i="1"/>
  <c r="I713" i="1"/>
  <c r="H713" i="1"/>
  <c r="L712" i="1"/>
  <c r="K712" i="1"/>
  <c r="J712" i="1"/>
  <c r="I712" i="1"/>
  <c r="H712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AF703" i="1"/>
  <c r="AE703" i="1"/>
  <c r="AD703" i="1"/>
  <c r="AC703" i="1"/>
  <c r="AB703" i="1"/>
  <c r="AA703" i="1"/>
  <c r="Z703" i="1"/>
  <c r="Y703" i="1"/>
  <c r="X703" i="1"/>
  <c r="W703" i="1"/>
  <c r="AF702" i="1"/>
  <c r="AE702" i="1"/>
  <c r="AD702" i="1"/>
  <c r="AC702" i="1"/>
  <c r="AB702" i="1"/>
  <c r="AA702" i="1"/>
  <c r="Z702" i="1"/>
  <c r="Y702" i="1"/>
  <c r="X702" i="1"/>
  <c r="W702" i="1"/>
  <c r="AF701" i="1"/>
  <c r="AE701" i="1"/>
  <c r="AD701" i="1"/>
  <c r="AC701" i="1"/>
  <c r="AB701" i="1"/>
  <c r="AA701" i="1"/>
  <c r="Z701" i="1"/>
  <c r="Y701" i="1"/>
  <c r="X701" i="1"/>
  <c r="W701" i="1"/>
  <c r="AF700" i="1"/>
  <c r="AE700" i="1"/>
  <c r="AD700" i="1"/>
  <c r="AC700" i="1"/>
  <c r="AB700" i="1"/>
  <c r="AA700" i="1"/>
  <c r="Z700" i="1"/>
  <c r="Y700" i="1"/>
  <c r="X700" i="1"/>
  <c r="W700" i="1"/>
  <c r="AF699" i="1"/>
  <c r="AE699" i="1"/>
  <c r="AD699" i="1"/>
  <c r="AC699" i="1"/>
  <c r="AB699" i="1"/>
  <c r="AA699" i="1"/>
  <c r="Z699" i="1"/>
  <c r="Y699" i="1"/>
  <c r="X699" i="1"/>
  <c r="W699" i="1"/>
  <c r="AF698" i="1"/>
  <c r="AE698" i="1"/>
  <c r="AD698" i="1"/>
  <c r="AC698" i="1"/>
  <c r="AB698" i="1"/>
  <c r="AA698" i="1"/>
  <c r="Z698" i="1"/>
  <c r="Y698" i="1"/>
  <c r="X698" i="1"/>
  <c r="W698" i="1"/>
  <c r="AF697" i="1"/>
  <c r="AE697" i="1"/>
  <c r="AD697" i="1"/>
  <c r="AC697" i="1"/>
  <c r="AB697" i="1"/>
  <c r="AA697" i="1"/>
  <c r="Z697" i="1"/>
  <c r="Y697" i="1"/>
  <c r="X697" i="1"/>
  <c r="W697" i="1"/>
  <c r="AF696" i="1"/>
  <c r="AE696" i="1"/>
  <c r="AD696" i="1"/>
  <c r="AC696" i="1"/>
  <c r="AB696" i="1"/>
  <c r="AA696" i="1"/>
  <c r="Z696" i="1"/>
  <c r="Y696" i="1"/>
  <c r="X696" i="1"/>
  <c r="W696" i="1"/>
  <c r="AF695" i="1"/>
  <c r="AE695" i="1"/>
  <c r="AD695" i="1"/>
  <c r="AC695" i="1"/>
  <c r="AB695" i="1"/>
  <c r="AA695" i="1"/>
  <c r="Z695" i="1"/>
  <c r="Y695" i="1"/>
  <c r="X695" i="1"/>
  <c r="W695" i="1"/>
  <c r="AF694" i="1"/>
  <c r="AE694" i="1"/>
  <c r="AD694" i="1"/>
  <c r="AC694" i="1"/>
  <c r="AB694" i="1"/>
  <c r="AA694" i="1"/>
  <c r="Z694" i="1"/>
  <c r="Y694" i="1"/>
  <c r="X694" i="1"/>
  <c r="W694" i="1"/>
  <c r="AF693" i="1"/>
  <c r="AE693" i="1"/>
  <c r="AD693" i="1"/>
  <c r="AC693" i="1"/>
  <c r="AB693" i="1"/>
  <c r="AA693" i="1"/>
  <c r="Z693" i="1"/>
  <c r="Y693" i="1"/>
  <c r="X693" i="1"/>
  <c r="W693" i="1"/>
  <c r="AF692" i="1"/>
  <c r="AE692" i="1"/>
  <c r="AD692" i="1"/>
  <c r="AC692" i="1"/>
  <c r="AB692" i="1"/>
  <c r="AA692" i="1"/>
  <c r="Z692" i="1"/>
  <c r="Y692" i="1"/>
  <c r="X692" i="1"/>
  <c r="W692" i="1"/>
  <c r="AF691" i="1"/>
  <c r="AE691" i="1"/>
  <c r="AD691" i="1"/>
  <c r="AC691" i="1"/>
  <c r="AB691" i="1"/>
  <c r="AA691" i="1"/>
  <c r="Z691" i="1"/>
  <c r="Y691" i="1"/>
  <c r="X691" i="1"/>
  <c r="W691" i="1"/>
  <c r="AF690" i="1"/>
  <c r="AE690" i="1"/>
  <c r="AD690" i="1"/>
  <c r="AC690" i="1"/>
  <c r="AB690" i="1"/>
  <c r="AA690" i="1"/>
  <c r="Z690" i="1"/>
  <c r="Y690" i="1"/>
  <c r="X690" i="1"/>
  <c r="W690" i="1"/>
  <c r="AF689" i="1"/>
  <c r="AE689" i="1"/>
  <c r="AD689" i="1"/>
  <c r="AC689" i="1"/>
  <c r="AB689" i="1"/>
  <c r="AA689" i="1"/>
  <c r="Z689" i="1"/>
  <c r="Y689" i="1"/>
  <c r="X689" i="1"/>
  <c r="W689" i="1"/>
  <c r="AF688" i="1"/>
  <c r="AE688" i="1"/>
  <c r="AD688" i="1"/>
  <c r="AC688" i="1"/>
  <c r="AB688" i="1"/>
  <c r="AA688" i="1"/>
  <c r="Z688" i="1"/>
  <c r="Y688" i="1"/>
  <c r="X688" i="1"/>
  <c r="W688" i="1"/>
  <c r="AF687" i="1"/>
  <c r="AE687" i="1"/>
  <c r="AD687" i="1"/>
  <c r="AC687" i="1"/>
  <c r="AB687" i="1"/>
  <c r="AA687" i="1"/>
  <c r="Z687" i="1"/>
  <c r="Y687" i="1"/>
  <c r="X687" i="1"/>
  <c r="W687" i="1"/>
  <c r="AF686" i="1"/>
  <c r="AE686" i="1"/>
  <c r="AD686" i="1"/>
  <c r="AC686" i="1"/>
  <c r="AB686" i="1"/>
  <c r="AA686" i="1"/>
  <c r="Z686" i="1"/>
  <c r="Y686" i="1"/>
  <c r="X686" i="1"/>
  <c r="W686" i="1"/>
  <c r="AF685" i="1"/>
  <c r="AE685" i="1"/>
  <c r="AD685" i="1"/>
  <c r="AC685" i="1"/>
  <c r="AB685" i="1"/>
  <c r="AA685" i="1"/>
  <c r="Z685" i="1"/>
  <c r="Y685" i="1"/>
  <c r="X685" i="1"/>
  <c r="W685" i="1"/>
  <c r="V703" i="1"/>
  <c r="U703" i="1"/>
  <c r="T703" i="1"/>
  <c r="S703" i="1"/>
  <c r="R703" i="1"/>
  <c r="Q703" i="1"/>
  <c r="P703" i="1"/>
  <c r="O703" i="1"/>
  <c r="N703" i="1"/>
  <c r="M703" i="1"/>
  <c r="V702" i="1"/>
  <c r="U702" i="1"/>
  <c r="T702" i="1"/>
  <c r="S702" i="1"/>
  <c r="R702" i="1"/>
  <c r="Q702" i="1"/>
  <c r="P702" i="1"/>
  <c r="O702" i="1"/>
  <c r="N702" i="1"/>
  <c r="M702" i="1"/>
  <c r="V701" i="1"/>
  <c r="U701" i="1"/>
  <c r="T701" i="1"/>
  <c r="S701" i="1"/>
  <c r="R701" i="1"/>
  <c r="Q701" i="1"/>
  <c r="P701" i="1"/>
  <c r="O701" i="1"/>
  <c r="N701" i="1"/>
  <c r="M701" i="1"/>
  <c r="V700" i="1"/>
  <c r="U700" i="1"/>
  <c r="T700" i="1"/>
  <c r="S700" i="1"/>
  <c r="R700" i="1"/>
  <c r="Q700" i="1"/>
  <c r="P700" i="1"/>
  <c r="O700" i="1"/>
  <c r="N700" i="1"/>
  <c r="M700" i="1"/>
  <c r="V699" i="1"/>
  <c r="U699" i="1"/>
  <c r="T699" i="1"/>
  <c r="S699" i="1"/>
  <c r="R699" i="1"/>
  <c r="Q699" i="1"/>
  <c r="P699" i="1"/>
  <c r="O699" i="1"/>
  <c r="N699" i="1"/>
  <c r="M699" i="1"/>
  <c r="V698" i="1"/>
  <c r="U698" i="1"/>
  <c r="T698" i="1"/>
  <c r="S698" i="1"/>
  <c r="R698" i="1"/>
  <c r="Q698" i="1"/>
  <c r="P698" i="1"/>
  <c r="O698" i="1"/>
  <c r="N698" i="1"/>
  <c r="M698" i="1"/>
  <c r="V697" i="1"/>
  <c r="U697" i="1"/>
  <c r="T697" i="1"/>
  <c r="S697" i="1"/>
  <c r="R697" i="1"/>
  <c r="Q697" i="1"/>
  <c r="P697" i="1"/>
  <c r="O697" i="1"/>
  <c r="N697" i="1"/>
  <c r="M697" i="1"/>
  <c r="V696" i="1"/>
  <c r="U696" i="1"/>
  <c r="T696" i="1"/>
  <c r="S696" i="1"/>
  <c r="R696" i="1"/>
  <c r="Q696" i="1"/>
  <c r="P696" i="1"/>
  <c r="O696" i="1"/>
  <c r="N696" i="1"/>
  <c r="M696" i="1"/>
  <c r="V695" i="1"/>
  <c r="U695" i="1"/>
  <c r="T695" i="1"/>
  <c r="S695" i="1"/>
  <c r="R695" i="1"/>
  <c r="Q695" i="1"/>
  <c r="P695" i="1"/>
  <c r="O695" i="1"/>
  <c r="N695" i="1"/>
  <c r="M695" i="1"/>
  <c r="V694" i="1"/>
  <c r="U694" i="1"/>
  <c r="T694" i="1"/>
  <c r="S694" i="1"/>
  <c r="R694" i="1"/>
  <c r="Q694" i="1"/>
  <c r="P694" i="1"/>
  <c r="O694" i="1"/>
  <c r="N694" i="1"/>
  <c r="M694" i="1"/>
  <c r="V693" i="1"/>
  <c r="U693" i="1"/>
  <c r="T693" i="1"/>
  <c r="S693" i="1"/>
  <c r="R693" i="1"/>
  <c r="Q693" i="1"/>
  <c r="P693" i="1"/>
  <c r="O693" i="1"/>
  <c r="N693" i="1"/>
  <c r="M693" i="1"/>
  <c r="V692" i="1"/>
  <c r="U692" i="1"/>
  <c r="T692" i="1"/>
  <c r="S692" i="1"/>
  <c r="R692" i="1"/>
  <c r="Q692" i="1"/>
  <c r="P692" i="1"/>
  <c r="O692" i="1"/>
  <c r="N692" i="1"/>
  <c r="M692" i="1"/>
  <c r="V691" i="1"/>
  <c r="U691" i="1"/>
  <c r="T691" i="1"/>
  <c r="S691" i="1"/>
  <c r="R691" i="1"/>
  <c r="Q691" i="1"/>
  <c r="P691" i="1"/>
  <c r="O691" i="1"/>
  <c r="N691" i="1"/>
  <c r="M691" i="1"/>
  <c r="V690" i="1"/>
  <c r="U690" i="1"/>
  <c r="T690" i="1"/>
  <c r="S690" i="1"/>
  <c r="R690" i="1"/>
  <c r="Q690" i="1"/>
  <c r="P690" i="1"/>
  <c r="O690" i="1"/>
  <c r="N690" i="1"/>
  <c r="M690" i="1"/>
  <c r="V689" i="1"/>
  <c r="U689" i="1"/>
  <c r="T689" i="1"/>
  <c r="S689" i="1"/>
  <c r="R689" i="1"/>
  <c r="Q689" i="1"/>
  <c r="P689" i="1"/>
  <c r="O689" i="1"/>
  <c r="N689" i="1"/>
  <c r="M689" i="1"/>
  <c r="V688" i="1"/>
  <c r="U688" i="1"/>
  <c r="T688" i="1"/>
  <c r="S688" i="1"/>
  <c r="R688" i="1"/>
  <c r="Q688" i="1"/>
  <c r="P688" i="1"/>
  <c r="O688" i="1"/>
  <c r="N688" i="1"/>
  <c r="M688" i="1"/>
  <c r="V687" i="1"/>
  <c r="U687" i="1"/>
  <c r="T687" i="1"/>
  <c r="S687" i="1"/>
  <c r="R687" i="1"/>
  <c r="Q687" i="1"/>
  <c r="P687" i="1"/>
  <c r="O687" i="1"/>
  <c r="N687" i="1"/>
  <c r="M687" i="1"/>
  <c r="V686" i="1"/>
  <c r="U686" i="1"/>
  <c r="T686" i="1"/>
  <c r="S686" i="1"/>
  <c r="R686" i="1"/>
  <c r="Q686" i="1"/>
  <c r="P686" i="1"/>
  <c r="O686" i="1"/>
  <c r="N686" i="1"/>
  <c r="M686" i="1"/>
  <c r="V685" i="1"/>
  <c r="U685" i="1"/>
  <c r="T685" i="1"/>
  <c r="S685" i="1"/>
  <c r="R685" i="1"/>
  <c r="Q685" i="1"/>
  <c r="P685" i="1"/>
  <c r="O685" i="1"/>
  <c r="N685" i="1"/>
  <c r="M685" i="1"/>
  <c r="L703" i="1"/>
  <c r="K703" i="1"/>
  <c r="J703" i="1"/>
  <c r="I703" i="1"/>
  <c r="H703" i="1"/>
  <c r="L702" i="1"/>
  <c r="K702" i="1"/>
  <c r="J702" i="1"/>
  <c r="I702" i="1"/>
  <c r="H702" i="1"/>
  <c r="L701" i="1"/>
  <c r="K701" i="1"/>
  <c r="J701" i="1"/>
  <c r="I701" i="1"/>
  <c r="H701" i="1"/>
  <c r="L700" i="1"/>
  <c r="K700" i="1"/>
  <c r="J700" i="1"/>
  <c r="I700" i="1"/>
  <c r="H700" i="1"/>
  <c r="L699" i="1"/>
  <c r="K699" i="1"/>
  <c r="J699" i="1"/>
  <c r="I699" i="1"/>
  <c r="H699" i="1"/>
  <c r="L698" i="1"/>
  <c r="K698" i="1"/>
  <c r="J698" i="1"/>
  <c r="I698" i="1"/>
  <c r="H698" i="1"/>
  <c r="L697" i="1"/>
  <c r="K697" i="1"/>
  <c r="J697" i="1"/>
  <c r="I697" i="1"/>
  <c r="H697" i="1"/>
  <c r="L696" i="1"/>
  <c r="K696" i="1"/>
  <c r="J696" i="1"/>
  <c r="I696" i="1"/>
  <c r="H696" i="1"/>
  <c r="L695" i="1"/>
  <c r="K695" i="1"/>
  <c r="J695" i="1"/>
  <c r="I695" i="1"/>
  <c r="H695" i="1"/>
  <c r="L694" i="1"/>
  <c r="K694" i="1"/>
  <c r="J694" i="1"/>
  <c r="I694" i="1"/>
  <c r="H694" i="1"/>
  <c r="L693" i="1"/>
  <c r="K693" i="1"/>
  <c r="J693" i="1"/>
  <c r="I693" i="1"/>
  <c r="H693" i="1"/>
  <c r="L692" i="1"/>
  <c r="K692" i="1"/>
  <c r="J692" i="1"/>
  <c r="I692" i="1"/>
  <c r="H692" i="1"/>
  <c r="L691" i="1"/>
  <c r="K691" i="1"/>
  <c r="J691" i="1"/>
  <c r="I691" i="1"/>
  <c r="H691" i="1"/>
  <c r="L690" i="1"/>
  <c r="K690" i="1"/>
  <c r="J690" i="1"/>
  <c r="I690" i="1"/>
  <c r="H690" i="1"/>
  <c r="L689" i="1"/>
  <c r="K689" i="1"/>
  <c r="J689" i="1"/>
  <c r="I689" i="1"/>
  <c r="H689" i="1"/>
  <c r="L688" i="1"/>
  <c r="K688" i="1"/>
  <c r="J688" i="1"/>
  <c r="I688" i="1"/>
  <c r="H688" i="1"/>
  <c r="L687" i="1"/>
  <c r="K687" i="1"/>
  <c r="J687" i="1"/>
  <c r="I687" i="1"/>
  <c r="H687" i="1"/>
  <c r="L686" i="1"/>
  <c r="K686" i="1"/>
  <c r="J686" i="1"/>
  <c r="I686" i="1"/>
  <c r="H686" i="1"/>
  <c r="L685" i="1"/>
  <c r="K685" i="1"/>
  <c r="J685" i="1"/>
  <c r="I685" i="1"/>
  <c r="H685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AF676" i="1"/>
  <c r="AE676" i="1"/>
  <c r="AD676" i="1"/>
  <c r="AC676" i="1"/>
  <c r="AB676" i="1"/>
  <c r="AA676" i="1"/>
  <c r="Z676" i="1"/>
  <c r="Y676" i="1"/>
  <c r="X676" i="1"/>
  <c r="W676" i="1"/>
  <c r="AF675" i="1"/>
  <c r="AE675" i="1"/>
  <c r="AD675" i="1"/>
  <c r="AC675" i="1"/>
  <c r="AB675" i="1"/>
  <c r="AA675" i="1"/>
  <c r="Z675" i="1"/>
  <c r="Y675" i="1"/>
  <c r="X675" i="1"/>
  <c r="W675" i="1"/>
  <c r="AF674" i="1"/>
  <c r="AE674" i="1"/>
  <c r="AD674" i="1"/>
  <c r="AC674" i="1"/>
  <c r="AB674" i="1"/>
  <c r="AA674" i="1"/>
  <c r="Z674" i="1"/>
  <c r="Y674" i="1"/>
  <c r="X674" i="1"/>
  <c r="W674" i="1"/>
  <c r="AF673" i="1"/>
  <c r="AE673" i="1"/>
  <c r="AD673" i="1"/>
  <c r="AC673" i="1"/>
  <c r="AB673" i="1"/>
  <c r="AA673" i="1"/>
  <c r="Z673" i="1"/>
  <c r="Y673" i="1"/>
  <c r="X673" i="1"/>
  <c r="W673" i="1"/>
  <c r="AF672" i="1"/>
  <c r="AE672" i="1"/>
  <c r="AD672" i="1"/>
  <c r="AC672" i="1"/>
  <c r="AB672" i="1"/>
  <c r="AA672" i="1"/>
  <c r="Z672" i="1"/>
  <c r="Y672" i="1"/>
  <c r="X672" i="1"/>
  <c r="W672" i="1"/>
  <c r="AF671" i="1"/>
  <c r="AE671" i="1"/>
  <c r="AD671" i="1"/>
  <c r="AC671" i="1"/>
  <c r="AB671" i="1"/>
  <c r="AA671" i="1"/>
  <c r="Z671" i="1"/>
  <c r="Y671" i="1"/>
  <c r="X671" i="1"/>
  <c r="W671" i="1"/>
  <c r="AF670" i="1"/>
  <c r="AE670" i="1"/>
  <c r="AD670" i="1"/>
  <c r="AC670" i="1"/>
  <c r="AB670" i="1"/>
  <c r="AA670" i="1"/>
  <c r="Z670" i="1"/>
  <c r="Y670" i="1"/>
  <c r="X670" i="1"/>
  <c r="W670" i="1"/>
  <c r="AF669" i="1"/>
  <c r="AE669" i="1"/>
  <c r="AD669" i="1"/>
  <c r="AC669" i="1"/>
  <c r="AB669" i="1"/>
  <c r="AA669" i="1"/>
  <c r="Z669" i="1"/>
  <c r="Y669" i="1"/>
  <c r="X669" i="1"/>
  <c r="W669" i="1"/>
  <c r="AF668" i="1"/>
  <c r="AE668" i="1"/>
  <c r="AD668" i="1"/>
  <c r="AC668" i="1"/>
  <c r="AB668" i="1"/>
  <c r="AA668" i="1"/>
  <c r="Z668" i="1"/>
  <c r="Y668" i="1"/>
  <c r="X668" i="1"/>
  <c r="W668" i="1"/>
  <c r="AF667" i="1"/>
  <c r="AE667" i="1"/>
  <c r="AD667" i="1"/>
  <c r="AC667" i="1"/>
  <c r="AB667" i="1"/>
  <c r="AA667" i="1"/>
  <c r="Z667" i="1"/>
  <c r="Y667" i="1"/>
  <c r="X667" i="1"/>
  <c r="W667" i="1"/>
  <c r="AF666" i="1"/>
  <c r="AE666" i="1"/>
  <c r="AD666" i="1"/>
  <c r="AC666" i="1"/>
  <c r="AB666" i="1"/>
  <c r="AA666" i="1"/>
  <c r="Z666" i="1"/>
  <c r="Y666" i="1"/>
  <c r="X666" i="1"/>
  <c r="W666" i="1"/>
  <c r="AF665" i="1"/>
  <c r="AE665" i="1"/>
  <c r="AD665" i="1"/>
  <c r="AC665" i="1"/>
  <c r="AB665" i="1"/>
  <c r="AA665" i="1"/>
  <c r="Z665" i="1"/>
  <c r="Y665" i="1"/>
  <c r="X665" i="1"/>
  <c r="W665" i="1"/>
  <c r="AF664" i="1"/>
  <c r="AE664" i="1"/>
  <c r="AD664" i="1"/>
  <c r="AC664" i="1"/>
  <c r="AB664" i="1"/>
  <c r="AA664" i="1"/>
  <c r="Z664" i="1"/>
  <c r="Y664" i="1"/>
  <c r="X664" i="1"/>
  <c r="W664" i="1"/>
  <c r="AF663" i="1"/>
  <c r="AE663" i="1"/>
  <c r="AD663" i="1"/>
  <c r="AC663" i="1"/>
  <c r="AB663" i="1"/>
  <c r="AA663" i="1"/>
  <c r="Z663" i="1"/>
  <c r="Y663" i="1"/>
  <c r="X663" i="1"/>
  <c r="W663" i="1"/>
  <c r="AF662" i="1"/>
  <c r="AE662" i="1"/>
  <c r="AD662" i="1"/>
  <c r="AC662" i="1"/>
  <c r="AB662" i="1"/>
  <c r="AA662" i="1"/>
  <c r="Z662" i="1"/>
  <c r="Y662" i="1"/>
  <c r="X662" i="1"/>
  <c r="W662" i="1"/>
  <c r="AF661" i="1"/>
  <c r="AE661" i="1"/>
  <c r="AD661" i="1"/>
  <c r="AC661" i="1"/>
  <c r="AB661" i="1"/>
  <c r="AA661" i="1"/>
  <c r="Z661" i="1"/>
  <c r="Y661" i="1"/>
  <c r="X661" i="1"/>
  <c r="W661" i="1"/>
  <c r="AF660" i="1"/>
  <c r="AE660" i="1"/>
  <c r="AD660" i="1"/>
  <c r="AC660" i="1"/>
  <c r="AB660" i="1"/>
  <c r="AA660" i="1"/>
  <c r="Z660" i="1"/>
  <c r="Y660" i="1"/>
  <c r="X660" i="1"/>
  <c r="W660" i="1"/>
  <c r="AF659" i="1"/>
  <c r="AE659" i="1"/>
  <c r="AD659" i="1"/>
  <c r="AC659" i="1"/>
  <c r="AB659" i="1"/>
  <c r="AA659" i="1"/>
  <c r="Z659" i="1"/>
  <c r="Y659" i="1"/>
  <c r="X659" i="1"/>
  <c r="W659" i="1"/>
  <c r="AF658" i="1"/>
  <c r="AE658" i="1"/>
  <c r="AD658" i="1"/>
  <c r="AC658" i="1"/>
  <c r="AB658" i="1"/>
  <c r="AA658" i="1"/>
  <c r="Z658" i="1"/>
  <c r="Y658" i="1"/>
  <c r="X658" i="1"/>
  <c r="W658" i="1"/>
  <c r="V676" i="1"/>
  <c r="U676" i="1"/>
  <c r="T676" i="1"/>
  <c r="S676" i="1"/>
  <c r="R676" i="1"/>
  <c r="Q676" i="1"/>
  <c r="P676" i="1"/>
  <c r="O676" i="1"/>
  <c r="N676" i="1"/>
  <c r="M676" i="1"/>
  <c r="V675" i="1"/>
  <c r="U675" i="1"/>
  <c r="T675" i="1"/>
  <c r="S675" i="1"/>
  <c r="R675" i="1"/>
  <c r="Q675" i="1"/>
  <c r="P675" i="1"/>
  <c r="O675" i="1"/>
  <c r="N675" i="1"/>
  <c r="M675" i="1"/>
  <c r="V674" i="1"/>
  <c r="U674" i="1"/>
  <c r="T674" i="1"/>
  <c r="S674" i="1"/>
  <c r="R674" i="1"/>
  <c r="Q674" i="1"/>
  <c r="P674" i="1"/>
  <c r="O674" i="1"/>
  <c r="N674" i="1"/>
  <c r="M674" i="1"/>
  <c r="V673" i="1"/>
  <c r="U673" i="1"/>
  <c r="T673" i="1"/>
  <c r="S673" i="1"/>
  <c r="R673" i="1"/>
  <c r="Q673" i="1"/>
  <c r="P673" i="1"/>
  <c r="O673" i="1"/>
  <c r="N673" i="1"/>
  <c r="M673" i="1"/>
  <c r="V672" i="1"/>
  <c r="U672" i="1"/>
  <c r="T672" i="1"/>
  <c r="S672" i="1"/>
  <c r="R672" i="1"/>
  <c r="Q672" i="1"/>
  <c r="P672" i="1"/>
  <c r="O672" i="1"/>
  <c r="N672" i="1"/>
  <c r="M672" i="1"/>
  <c r="V671" i="1"/>
  <c r="U671" i="1"/>
  <c r="T671" i="1"/>
  <c r="S671" i="1"/>
  <c r="R671" i="1"/>
  <c r="Q671" i="1"/>
  <c r="P671" i="1"/>
  <c r="O671" i="1"/>
  <c r="N671" i="1"/>
  <c r="M671" i="1"/>
  <c r="V670" i="1"/>
  <c r="U670" i="1"/>
  <c r="T670" i="1"/>
  <c r="S670" i="1"/>
  <c r="R670" i="1"/>
  <c r="Q670" i="1"/>
  <c r="P670" i="1"/>
  <c r="O670" i="1"/>
  <c r="N670" i="1"/>
  <c r="M670" i="1"/>
  <c r="V669" i="1"/>
  <c r="U669" i="1"/>
  <c r="T669" i="1"/>
  <c r="S669" i="1"/>
  <c r="R669" i="1"/>
  <c r="Q669" i="1"/>
  <c r="P669" i="1"/>
  <c r="O669" i="1"/>
  <c r="N669" i="1"/>
  <c r="M669" i="1"/>
  <c r="V668" i="1"/>
  <c r="U668" i="1"/>
  <c r="T668" i="1"/>
  <c r="S668" i="1"/>
  <c r="R668" i="1"/>
  <c r="Q668" i="1"/>
  <c r="P668" i="1"/>
  <c r="O668" i="1"/>
  <c r="N668" i="1"/>
  <c r="M668" i="1"/>
  <c r="V667" i="1"/>
  <c r="U667" i="1"/>
  <c r="T667" i="1"/>
  <c r="S667" i="1"/>
  <c r="R667" i="1"/>
  <c r="Q667" i="1"/>
  <c r="P667" i="1"/>
  <c r="O667" i="1"/>
  <c r="N667" i="1"/>
  <c r="M667" i="1"/>
  <c r="V666" i="1"/>
  <c r="U666" i="1"/>
  <c r="T666" i="1"/>
  <c r="S666" i="1"/>
  <c r="R666" i="1"/>
  <c r="Q666" i="1"/>
  <c r="P666" i="1"/>
  <c r="O666" i="1"/>
  <c r="N666" i="1"/>
  <c r="M666" i="1"/>
  <c r="V665" i="1"/>
  <c r="U665" i="1"/>
  <c r="T665" i="1"/>
  <c r="S665" i="1"/>
  <c r="R665" i="1"/>
  <c r="Q665" i="1"/>
  <c r="P665" i="1"/>
  <c r="O665" i="1"/>
  <c r="N665" i="1"/>
  <c r="M665" i="1"/>
  <c r="V664" i="1"/>
  <c r="U664" i="1"/>
  <c r="T664" i="1"/>
  <c r="S664" i="1"/>
  <c r="R664" i="1"/>
  <c r="Q664" i="1"/>
  <c r="P664" i="1"/>
  <c r="O664" i="1"/>
  <c r="N664" i="1"/>
  <c r="M664" i="1"/>
  <c r="V663" i="1"/>
  <c r="U663" i="1"/>
  <c r="T663" i="1"/>
  <c r="S663" i="1"/>
  <c r="R663" i="1"/>
  <c r="Q663" i="1"/>
  <c r="P663" i="1"/>
  <c r="O663" i="1"/>
  <c r="N663" i="1"/>
  <c r="M663" i="1"/>
  <c r="V662" i="1"/>
  <c r="U662" i="1"/>
  <c r="T662" i="1"/>
  <c r="S662" i="1"/>
  <c r="R662" i="1"/>
  <c r="Q662" i="1"/>
  <c r="P662" i="1"/>
  <c r="O662" i="1"/>
  <c r="N662" i="1"/>
  <c r="M662" i="1"/>
  <c r="V661" i="1"/>
  <c r="U661" i="1"/>
  <c r="T661" i="1"/>
  <c r="S661" i="1"/>
  <c r="R661" i="1"/>
  <c r="Q661" i="1"/>
  <c r="P661" i="1"/>
  <c r="O661" i="1"/>
  <c r="N661" i="1"/>
  <c r="M661" i="1"/>
  <c r="V660" i="1"/>
  <c r="U660" i="1"/>
  <c r="T660" i="1"/>
  <c r="S660" i="1"/>
  <c r="R660" i="1"/>
  <c r="Q660" i="1"/>
  <c r="P660" i="1"/>
  <c r="O660" i="1"/>
  <c r="N660" i="1"/>
  <c r="M660" i="1"/>
  <c r="V659" i="1"/>
  <c r="U659" i="1"/>
  <c r="T659" i="1"/>
  <c r="S659" i="1"/>
  <c r="R659" i="1"/>
  <c r="Q659" i="1"/>
  <c r="P659" i="1"/>
  <c r="O659" i="1"/>
  <c r="N659" i="1"/>
  <c r="M659" i="1"/>
  <c r="V658" i="1"/>
  <c r="U658" i="1"/>
  <c r="T658" i="1"/>
  <c r="S658" i="1"/>
  <c r="R658" i="1"/>
  <c r="Q658" i="1"/>
  <c r="P658" i="1"/>
  <c r="O658" i="1"/>
  <c r="N658" i="1"/>
  <c r="M658" i="1"/>
  <c r="L676" i="1"/>
  <c r="K676" i="1"/>
  <c r="J676" i="1"/>
  <c r="I676" i="1"/>
  <c r="H676" i="1"/>
  <c r="L675" i="1"/>
  <c r="K675" i="1"/>
  <c r="J675" i="1"/>
  <c r="I675" i="1"/>
  <c r="H675" i="1"/>
  <c r="L674" i="1"/>
  <c r="K674" i="1"/>
  <c r="J674" i="1"/>
  <c r="I674" i="1"/>
  <c r="H674" i="1"/>
  <c r="L673" i="1"/>
  <c r="K673" i="1"/>
  <c r="J673" i="1"/>
  <c r="I673" i="1"/>
  <c r="H673" i="1"/>
  <c r="L672" i="1"/>
  <c r="K672" i="1"/>
  <c r="J672" i="1"/>
  <c r="I672" i="1"/>
  <c r="H672" i="1"/>
  <c r="L671" i="1"/>
  <c r="K671" i="1"/>
  <c r="J671" i="1"/>
  <c r="I671" i="1"/>
  <c r="H671" i="1"/>
  <c r="L670" i="1"/>
  <c r="K670" i="1"/>
  <c r="J670" i="1"/>
  <c r="I670" i="1"/>
  <c r="H670" i="1"/>
  <c r="L669" i="1"/>
  <c r="K669" i="1"/>
  <c r="J669" i="1"/>
  <c r="I669" i="1"/>
  <c r="H669" i="1"/>
  <c r="L668" i="1"/>
  <c r="K668" i="1"/>
  <c r="J668" i="1"/>
  <c r="I668" i="1"/>
  <c r="H668" i="1"/>
  <c r="L667" i="1"/>
  <c r="K667" i="1"/>
  <c r="J667" i="1"/>
  <c r="I667" i="1"/>
  <c r="H667" i="1"/>
  <c r="L666" i="1"/>
  <c r="K666" i="1"/>
  <c r="J666" i="1"/>
  <c r="I666" i="1"/>
  <c r="H666" i="1"/>
  <c r="L665" i="1"/>
  <c r="K665" i="1"/>
  <c r="J665" i="1"/>
  <c r="I665" i="1"/>
  <c r="H665" i="1"/>
  <c r="L664" i="1"/>
  <c r="K664" i="1"/>
  <c r="J664" i="1"/>
  <c r="I664" i="1"/>
  <c r="H664" i="1"/>
  <c r="L663" i="1"/>
  <c r="K663" i="1"/>
  <c r="J663" i="1"/>
  <c r="I663" i="1"/>
  <c r="H663" i="1"/>
  <c r="L662" i="1"/>
  <c r="K662" i="1"/>
  <c r="J662" i="1"/>
  <c r="I662" i="1"/>
  <c r="H662" i="1"/>
  <c r="L661" i="1"/>
  <c r="K661" i="1"/>
  <c r="J661" i="1"/>
  <c r="I661" i="1"/>
  <c r="H661" i="1"/>
  <c r="L660" i="1"/>
  <c r="K660" i="1"/>
  <c r="J660" i="1"/>
  <c r="I660" i="1"/>
  <c r="H660" i="1"/>
  <c r="L659" i="1"/>
  <c r="K659" i="1"/>
  <c r="J659" i="1"/>
  <c r="I659" i="1"/>
  <c r="H659" i="1"/>
  <c r="L658" i="1"/>
  <c r="K658" i="1"/>
  <c r="J658" i="1"/>
  <c r="I658" i="1"/>
  <c r="H658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AF650" i="1"/>
  <c r="AE650" i="1"/>
  <c r="AD650" i="1"/>
  <c r="AC650" i="1"/>
  <c r="AB650" i="1"/>
  <c r="AA650" i="1"/>
  <c r="Z650" i="1"/>
  <c r="Y650" i="1"/>
  <c r="X650" i="1"/>
  <c r="W650" i="1"/>
  <c r="AF649" i="1"/>
  <c r="AE649" i="1"/>
  <c r="AD649" i="1"/>
  <c r="AC649" i="1"/>
  <c r="AB649" i="1"/>
  <c r="AA649" i="1"/>
  <c r="Z649" i="1"/>
  <c r="Y649" i="1"/>
  <c r="X649" i="1"/>
  <c r="W649" i="1"/>
  <c r="AF648" i="1"/>
  <c r="AE648" i="1"/>
  <c r="AD648" i="1"/>
  <c r="AC648" i="1"/>
  <c r="AB648" i="1"/>
  <c r="AA648" i="1"/>
  <c r="Z648" i="1"/>
  <c r="Y648" i="1"/>
  <c r="X648" i="1"/>
  <c r="W648" i="1"/>
  <c r="AF647" i="1"/>
  <c r="AE647" i="1"/>
  <c r="AD647" i="1"/>
  <c r="AC647" i="1"/>
  <c r="AB647" i="1"/>
  <c r="AA647" i="1"/>
  <c r="Z647" i="1"/>
  <c r="Y647" i="1"/>
  <c r="X647" i="1"/>
  <c r="W647" i="1"/>
  <c r="AF646" i="1"/>
  <c r="AE646" i="1"/>
  <c r="AD646" i="1"/>
  <c r="AC646" i="1"/>
  <c r="AB646" i="1"/>
  <c r="AA646" i="1"/>
  <c r="Z646" i="1"/>
  <c r="Y646" i="1"/>
  <c r="X646" i="1"/>
  <c r="W646" i="1"/>
  <c r="AF645" i="1"/>
  <c r="AE645" i="1"/>
  <c r="AD645" i="1"/>
  <c r="AC645" i="1"/>
  <c r="AB645" i="1"/>
  <c r="AA645" i="1"/>
  <c r="Z645" i="1"/>
  <c r="Y645" i="1"/>
  <c r="X645" i="1"/>
  <c r="W645" i="1"/>
  <c r="AF644" i="1"/>
  <c r="AE644" i="1"/>
  <c r="AD644" i="1"/>
  <c r="AC644" i="1"/>
  <c r="AB644" i="1"/>
  <c r="AA644" i="1"/>
  <c r="Z644" i="1"/>
  <c r="Y644" i="1"/>
  <c r="X644" i="1"/>
  <c r="W644" i="1"/>
  <c r="AF643" i="1"/>
  <c r="AE643" i="1"/>
  <c r="AD643" i="1"/>
  <c r="AC643" i="1"/>
  <c r="AB643" i="1"/>
  <c r="AA643" i="1"/>
  <c r="Z643" i="1"/>
  <c r="Y643" i="1"/>
  <c r="X643" i="1"/>
  <c r="W643" i="1"/>
  <c r="AF642" i="1"/>
  <c r="AE642" i="1"/>
  <c r="AD642" i="1"/>
  <c r="AC642" i="1"/>
  <c r="AB642" i="1"/>
  <c r="AA642" i="1"/>
  <c r="Z642" i="1"/>
  <c r="Y642" i="1"/>
  <c r="X642" i="1"/>
  <c r="W642" i="1"/>
  <c r="AF641" i="1"/>
  <c r="AE641" i="1"/>
  <c r="AD641" i="1"/>
  <c r="AC641" i="1"/>
  <c r="AB641" i="1"/>
  <c r="AA641" i="1"/>
  <c r="Z641" i="1"/>
  <c r="Y641" i="1"/>
  <c r="X641" i="1"/>
  <c r="W641" i="1"/>
  <c r="AF640" i="1"/>
  <c r="AE640" i="1"/>
  <c r="AD640" i="1"/>
  <c r="AC640" i="1"/>
  <c r="AB640" i="1"/>
  <c r="AA640" i="1"/>
  <c r="Z640" i="1"/>
  <c r="Y640" i="1"/>
  <c r="X640" i="1"/>
  <c r="W640" i="1"/>
  <c r="AF639" i="1"/>
  <c r="AE639" i="1"/>
  <c r="AD639" i="1"/>
  <c r="AC639" i="1"/>
  <c r="AB639" i="1"/>
  <c r="AA639" i="1"/>
  <c r="Z639" i="1"/>
  <c r="Y639" i="1"/>
  <c r="X639" i="1"/>
  <c r="W639" i="1"/>
  <c r="AF638" i="1"/>
  <c r="AE638" i="1"/>
  <c r="AD638" i="1"/>
  <c r="AC638" i="1"/>
  <c r="AB638" i="1"/>
  <c r="AA638" i="1"/>
  <c r="Z638" i="1"/>
  <c r="Y638" i="1"/>
  <c r="X638" i="1"/>
  <c r="W638" i="1"/>
  <c r="AF637" i="1"/>
  <c r="AE637" i="1"/>
  <c r="AD637" i="1"/>
  <c r="AC637" i="1"/>
  <c r="AB637" i="1"/>
  <c r="AA637" i="1"/>
  <c r="Z637" i="1"/>
  <c r="Y637" i="1"/>
  <c r="X637" i="1"/>
  <c r="W637" i="1"/>
  <c r="AF636" i="1"/>
  <c r="AE636" i="1"/>
  <c r="AD636" i="1"/>
  <c r="AC636" i="1"/>
  <c r="AB636" i="1"/>
  <c r="AA636" i="1"/>
  <c r="Z636" i="1"/>
  <c r="Y636" i="1"/>
  <c r="X636" i="1"/>
  <c r="W636" i="1"/>
  <c r="AF635" i="1"/>
  <c r="AE635" i="1"/>
  <c r="AD635" i="1"/>
  <c r="AC635" i="1"/>
  <c r="AB635" i="1"/>
  <c r="AA635" i="1"/>
  <c r="Z635" i="1"/>
  <c r="Y635" i="1"/>
  <c r="X635" i="1"/>
  <c r="W635" i="1"/>
  <c r="AF634" i="1"/>
  <c r="AE634" i="1"/>
  <c r="AD634" i="1"/>
  <c r="AC634" i="1"/>
  <c r="AB634" i="1"/>
  <c r="AA634" i="1"/>
  <c r="Z634" i="1"/>
  <c r="Y634" i="1"/>
  <c r="X634" i="1"/>
  <c r="W634" i="1"/>
  <c r="AF633" i="1"/>
  <c r="AE633" i="1"/>
  <c r="AD633" i="1"/>
  <c r="AC633" i="1"/>
  <c r="AB633" i="1"/>
  <c r="AA633" i="1"/>
  <c r="Z633" i="1"/>
  <c r="Y633" i="1"/>
  <c r="X633" i="1"/>
  <c r="W633" i="1"/>
  <c r="AF632" i="1"/>
  <c r="AE632" i="1"/>
  <c r="AD632" i="1"/>
  <c r="AC632" i="1"/>
  <c r="AB632" i="1"/>
  <c r="AA632" i="1"/>
  <c r="Z632" i="1"/>
  <c r="Y632" i="1"/>
  <c r="X632" i="1"/>
  <c r="W632" i="1"/>
  <c r="V650" i="1"/>
  <c r="U650" i="1"/>
  <c r="T650" i="1"/>
  <c r="S650" i="1"/>
  <c r="R650" i="1"/>
  <c r="Q650" i="1"/>
  <c r="P650" i="1"/>
  <c r="O650" i="1"/>
  <c r="N650" i="1"/>
  <c r="M650" i="1"/>
  <c r="V649" i="1"/>
  <c r="U649" i="1"/>
  <c r="T649" i="1"/>
  <c r="S649" i="1"/>
  <c r="R649" i="1"/>
  <c r="Q649" i="1"/>
  <c r="P649" i="1"/>
  <c r="O649" i="1"/>
  <c r="N649" i="1"/>
  <c r="M649" i="1"/>
  <c r="V648" i="1"/>
  <c r="U648" i="1"/>
  <c r="T648" i="1"/>
  <c r="S648" i="1"/>
  <c r="R648" i="1"/>
  <c r="Q648" i="1"/>
  <c r="P648" i="1"/>
  <c r="O648" i="1"/>
  <c r="N648" i="1"/>
  <c r="M648" i="1"/>
  <c r="V647" i="1"/>
  <c r="U647" i="1"/>
  <c r="T647" i="1"/>
  <c r="S647" i="1"/>
  <c r="R647" i="1"/>
  <c r="Q647" i="1"/>
  <c r="P647" i="1"/>
  <c r="O647" i="1"/>
  <c r="N647" i="1"/>
  <c r="M647" i="1"/>
  <c r="V646" i="1"/>
  <c r="U646" i="1"/>
  <c r="T646" i="1"/>
  <c r="S646" i="1"/>
  <c r="R646" i="1"/>
  <c r="Q646" i="1"/>
  <c r="P646" i="1"/>
  <c r="O646" i="1"/>
  <c r="N646" i="1"/>
  <c r="M646" i="1"/>
  <c r="V645" i="1"/>
  <c r="U645" i="1"/>
  <c r="T645" i="1"/>
  <c r="S645" i="1"/>
  <c r="R645" i="1"/>
  <c r="Q645" i="1"/>
  <c r="P645" i="1"/>
  <c r="O645" i="1"/>
  <c r="N645" i="1"/>
  <c r="M645" i="1"/>
  <c r="V644" i="1"/>
  <c r="U644" i="1"/>
  <c r="T644" i="1"/>
  <c r="S644" i="1"/>
  <c r="R644" i="1"/>
  <c r="Q644" i="1"/>
  <c r="P644" i="1"/>
  <c r="O644" i="1"/>
  <c r="N644" i="1"/>
  <c r="M644" i="1"/>
  <c r="V643" i="1"/>
  <c r="U643" i="1"/>
  <c r="T643" i="1"/>
  <c r="S643" i="1"/>
  <c r="R643" i="1"/>
  <c r="Q643" i="1"/>
  <c r="P643" i="1"/>
  <c r="O643" i="1"/>
  <c r="N643" i="1"/>
  <c r="M643" i="1"/>
  <c r="V642" i="1"/>
  <c r="U642" i="1"/>
  <c r="T642" i="1"/>
  <c r="S642" i="1"/>
  <c r="R642" i="1"/>
  <c r="Q642" i="1"/>
  <c r="P642" i="1"/>
  <c r="O642" i="1"/>
  <c r="N642" i="1"/>
  <c r="M642" i="1"/>
  <c r="V641" i="1"/>
  <c r="U641" i="1"/>
  <c r="T641" i="1"/>
  <c r="S641" i="1"/>
  <c r="R641" i="1"/>
  <c r="Q641" i="1"/>
  <c r="P641" i="1"/>
  <c r="O641" i="1"/>
  <c r="N641" i="1"/>
  <c r="M641" i="1"/>
  <c r="V640" i="1"/>
  <c r="U640" i="1"/>
  <c r="T640" i="1"/>
  <c r="S640" i="1"/>
  <c r="R640" i="1"/>
  <c r="Q640" i="1"/>
  <c r="P640" i="1"/>
  <c r="O640" i="1"/>
  <c r="N640" i="1"/>
  <c r="M640" i="1"/>
  <c r="V639" i="1"/>
  <c r="U639" i="1"/>
  <c r="T639" i="1"/>
  <c r="S639" i="1"/>
  <c r="R639" i="1"/>
  <c r="Q639" i="1"/>
  <c r="P639" i="1"/>
  <c r="O639" i="1"/>
  <c r="N639" i="1"/>
  <c r="M639" i="1"/>
  <c r="V638" i="1"/>
  <c r="U638" i="1"/>
  <c r="T638" i="1"/>
  <c r="S638" i="1"/>
  <c r="R638" i="1"/>
  <c r="Q638" i="1"/>
  <c r="P638" i="1"/>
  <c r="O638" i="1"/>
  <c r="N638" i="1"/>
  <c r="M638" i="1"/>
  <c r="V637" i="1"/>
  <c r="U637" i="1"/>
  <c r="T637" i="1"/>
  <c r="S637" i="1"/>
  <c r="R637" i="1"/>
  <c r="Q637" i="1"/>
  <c r="P637" i="1"/>
  <c r="O637" i="1"/>
  <c r="N637" i="1"/>
  <c r="M637" i="1"/>
  <c r="V636" i="1"/>
  <c r="U636" i="1"/>
  <c r="T636" i="1"/>
  <c r="S636" i="1"/>
  <c r="R636" i="1"/>
  <c r="Q636" i="1"/>
  <c r="P636" i="1"/>
  <c r="O636" i="1"/>
  <c r="N636" i="1"/>
  <c r="M636" i="1"/>
  <c r="V635" i="1"/>
  <c r="U635" i="1"/>
  <c r="T635" i="1"/>
  <c r="S635" i="1"/>
  <c r="R635" i="1"/>
  <c r="Q635" i="1"/>
  <c r="P635" i="1"/>
  <c r="O635" i="1"/>
  <c r="N635" i="1"/>
  <c r="M635" i="1"/>
  <c r="V634" i="1"/>
  <c r="U634" i="1"/>
  <c r="T634" i="1"/>
  <c r="S634" i="1"/>
  <c r="R634" i="1"/>
  <c r="Q634" i="1"/>
  <c r="P634" i="1"/>
  <c r="O634" i="1"/>
  <c r="N634" i="1"/>
  <c r="M634" i="1"/>
  <c r="V633" i="1"/>
  <c r="U633" i="1"/>
  <c r="T633" i="1"/>
  <c r="S633" i="1"/>
  <c r="R633" i="1"/>
  <c r="Q633" i="1"/>
  <c r="P633" i="1"/>
  <c r="O633" i="1"/>
  <c r="N633" i="1"/>
  <c r="M633" i="1"/>
  <c r="V632" i="1"/>
  <c r="U632" i="1"/>
  <c r="T632" i="1"/>
  <c r="S632" i="1"/>
  <c r="R632" i="1"/>
  <c r="Q632" i="1"/>
  <c r="P632" i="1"/>
  <c r="O632" i="1"/>
  <c r="N632" i="1"/>
  <c r="M632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8" i="1"/>
  <c r="I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F650" i="1"/>
  <c r="E650" i="1"/>
  <c r="F649" i="1"/>
  <c r="E649" i="1"/>
  <c r="F648" i="1"/>
  <c r="E648" i="1"/>
  <c r="F647" i="1"/>
  <c r="E647" i="1"/>
  <c r="F646" i="1"/>
  <c r="E646" i="1"/>
  <c r="F645" i="1"/>
  <c r="E645" i="1"/>
  <c r="F644" i="1"/>
  <c r="E644" i="1"/>
  <c r="F643" i="1"/>
  <c r="E643" i="1"/>
  <c r="F642" i="1"/>
  <c r="E642" i="1"/>
  <c r="F641" i="1"/>
  <c r="E641" i="1"/>
  <c r="F640" i="1"/>
  <c r="E640" i="1"/>
  <c r="F639" i="1"/>
  <c r="E639" i="1"/>
  <c r="F638" i="1"/>
  <c r="E638" i="1"/>
  <c r="F637" i="1"/>
  <c r="E637" i="1"/>
  <c r="F636" i="1"/>
  <c r="E636" i="1"/>
  <c r="F635" i="1"/>
  <c r="E635" i="1"/>
  <c r="F634" i="1"/>
  <c r="E634" i="1"/>
  <c r="F633" i="1"/>
  <c r="E633" i="1"/>
  <c r="F632" i="1"/>
  <c r="E632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AF624" i="1"/>
  <c r="AE624" i="1"/>
  <c r="AD624" i="1"/>
  <c r="AC624" i="1"/>
  <c r="AB624" i="1"/>
  <c r="AA624" i="1"/>
  <c r="Z624" i="1"/>
  <c r="Y624" i="1"/>
  <c r="X624" i="1"/>
  <c r="W624" i="1"/>
  <c r="AF623" i="1"/>
  <c r="AE623" i="1"/>
  <c r="AD623" i="1"/>
  <c r="AC623" i="1"/>
  <c r="AB623" i="1"/>
  <c r="AA623" i="1"/>
  <c r="Z623" i="1"/>
  <c r="Y623" i="1"/>
  <c r="X623" i="1"/>
  <c r="W623" i="1"/>
  <c r="AF622" i="1"/>
  <c r="AE622" i="1"/>
  <c r="AD622" i="1"/>
  <c r="AC622" i="1"/>
  <c r="AB622" i="1"/>
  <c r="AA622" i="1"/>
  <c r="Z622" i="1"/>
  <c r="Y622" i="1"/>
  <c r="X622" i="1"/>
  <c r="W622" i="1"/>
  <c r="AF621" i="1"/>
  <c r="AE621" i="1"/>
  <c r="AD621" i="1"/>
  <c r="AC621" i="1"/>
  <c r="AB621" i="1"/>
  <c r="AA621" i="1"/>
  <c r="Z621" i="1"/>
  <c r="Y621" i="1"/>
  <c r="X621" i="1"/>
  <c r="W621" i="1"/>
  <c r="AF620" i="1"/>
  <c r="AE620" i="1"/>
  <c r="AD620" i="1"/>
  <c r="AC620" i="1"/>
  <c r="AB620" i="1"/>
  <c r="AA620" i="1"/>
  <c r="Z620" i="1"/>
  <c r="Y620" i="1"/>
  <c r="X620" i="1"/>
  <c r="W620" i="1"/>
  <c r="AF619" i="1"/>
  <c r="AE619" i="1"/>
  <c r="AD619" i="1"/>
  <c r="AC619" i="1"/>
  <c r="AB619" i="1"/>
  <c r="AA619" i="1"/>
  <c r="Z619" i="1"/>
  <c r="Y619" i="1"/>
  <c r="X619" i="1"/>
  <c r="W619" i="1"/>
  <c r="AF618" i="1"/>
  <c r="AE618" i="1"/>
  <c r="AD618" i="1"/>
  <c r="AC618" i="1"/>
  <c r="AB618" i="1"/>
  <c r="AA618" i="1"/>
  <c r="Z618" i="1"/>
  <c r="Y618" i="1"/>
  <c r="X618" i="1"/>
  <c r="W618" i="1"/>
  <c r="AF617" i="1"/>
  <c r="AE617" i="1"/>
  <c r="AD617" i="1"/>
  <c r="AC617" i="1"/>
  <c r="AB617" i="1"/>
  <c r="AA617" i="1"/>
  <c r="Z617" i="1"/>
  <c r="Y617" i="1"/>
  <c r="X617" i="1"/>
  <c r="W617" i="1"/>
  <c r="AF616" i="1"/>
  <c r="AE616" i="1"/>
  <c r="AD616" i="1"/>
  <c r="AC616" i="1"/>
  <c r="AB616" i="1"/>
  <c r="AA616" i="1"/>
  <c r="Z616" i="1"/>
  <c r="Y616" i="1"/>
  <c r="X616" i="1"/>
  <c r="W616" i="1"/>
  <c r="AF615" i="1"/>
  <c r="AE615" i="1"/>
  <c r="AD615" i="1"/>
  <c r="AC615" i="1"/>
  <c r="AB615" i="1"/>
  <c r="AA615" i="1"/>
  <c r="Z615" i="1"/>
  <c r="Y615" i="1"/>
  <c r="X615" i="1"/>
  <c r="W615" i="1"/>
  <c r="AF614" i="1"/>
  <c r="AE614" i="1"/>
  <c r="AD614" i="1"/>
  <c r="AC614" i="1"/>
  <c r="AB614" i="1"/>
  <c r="AA614" i="1"/>
  <c r="Z614" i="1"/>
  <c r="Y614" i="1"/>
  <c r="X614" i="1"/>
  <c r="W614" i="1"/>
  <c r="AF613" i="1"/>
  <c r="AE613" i="1"/>
  <c r="AD613" i="1"/>
  <c r="AC613" i="1"/>
  <c r="AB613" i="1"/>
  <c r="AA613" i="1"/>
  <c r="Z613" i="1"/>
  <c r="Y613" i="1"/>
  <c r="X613" i="1"/>
  <c r="W613" i="1"/>
  <c r="AF612" i="1"/>
  <c r="AE612" i="1"/>
  <c r="AD612" i="1"/>
  <c r="AC612" i="1"/>
  <c r="AB612" i="1"/>
  <c r="AA612" i="1"/>
  <c r="Z612" i="1"/>
  <c r="Y612" i="1"/>
  <c r="X612" i="1"/>
  <c r="W612" i="1"/>
  <c r="AF611" i="1"/>
  <c r="AE611" i="1"/>
  <c r="AD611" i="1"/>
  <c r="AC611" i="1"/>
  <c r="AB611" i="1"/>
  <c r="AA611" i="1"/>
  <c r="Z611" i="1"/>
  <c r="Y611" i="1"/>
  <c r="X611" i="1"/>
  <c r="W611" i="1"/>
  <c r="AF610" i="1"/>
  <c r="AE610" i="1"/>
  <c r="AD610" i="1"/>
  <c r="AC610" i="1"/>
  <c r="AB610" i="1"/>
  <c r="AA610" i="1"/>
  <c r="Z610" i="1"/>
  <c r="Y610" i="1"/>
  <c r="X610" i="1"/>
  <c r="W610" i="1"/>
  <c r="AF609" i="1"/>
  <c r="AE609" i="1"/>
  <c r="AD609" i="1"/>
  <c r="AC609" i="1"/>
  <c r="AB609" i="1"/>
  <c r="AA609" i="1"/>
  <c r="Z609" i="1"/>
  <c r="Y609" i="1"/>
  <c r="X609" i="1"/>
  <c r="W609" i="1"/>
  <c r="AF608" i="1"/>
  <c r="AE608" i="1"/>
  <c r="AD608" i="1"/>
  <c r="AC608" i="1"/>
  <c r="AB608" i="1"/>
  <c r="AA608" i="1"/>
  <c r="Z608" i="1"/>
  <c r="Y608" i="1"/>
  <c r="X608" i="1"/>
  <c r="W608" i="1"/>
  <c r="AF607" i="1"/>
  <c r="AE607" i="1"/>
  <c r="AD607" i="1"/>
  <c r="AC607" i="1"/>
  <c r="AB607" i="1"/>
  <c r="AA607" i="1"/>
  <c r="Z607" i="1"/>
  <c r="Y607" i="1"/>
  <c r="X607" i="1"/>
  <c r="W607" i="1"/>
  <c r="AF606" i="1"/>
  <c r="AE606" i="1"/>
  <c r="AD606" i="1"/>
  <c r="AC606" i="1"/>
  <c r="AB606" i="1"/>
  <c r="AA606" i="1"/>
  <c r="Z606" i="1"/>
  <c r="Y606" i="1"/>
  <c r="X606" i="1"/>
  <c r="W606" i="1"/>
  <c r="V624" i="1"/>
  <c r="U624" i="1"/>
  <c r="T624" i="1"/>
  <c r="S624" i="1"/>
  <c r="R624" i="1"/>
  <c r="Q624" i="1"/>
  <c r="P624" i="1"/>
  <c r="O624" i="1"/>
  <c r="N624" i="1"/>
  <c r="M624" i="1"/>
  <c r="V623" i="1"/>
  <c r="U623" i="1"/>
  <c r="T623" i="1"/>
  <c r="S623" i="1"/>
  <c r="R623" i="1"/>
  <c r="Q623" i="1"/>
  <c r="P623" i="1"/>
  <c r="O623" i="1"/>
  <c r="N623" i="1"/>
  <c r="M623" i="1"/>
  <c r="V622" i="1"/>
  <c r="U622" i="1"/>
  <c r="T622" i="1"/>
  <c r="S622" i="1"/>
  <c r="R622" i="1"/>
  <c r="Q622" i="1"/>
  <c r="P622" i="1"/>
  <c r="O622" i="1"/>
  <c r="N622" i="1"/>
  <c r="M622" i="1"/>
  <c r="V621" i="1"/>
  <c r="U621" i="1"/>
  <c r="T621" i="1"/>
  <c r="S621" i="1"/>
  <c r="R621" i="1"/>
  <c r="Q621" i="1"/>
  <c r="P621" i="1"/>
  <c r="O621" i="1"/>
  <c r="N621" i="1"/>
  <c r="M621" i="1"/>
  <c r="V620" i="1"/>
  <c r="U620" i="1"/>
  <c r="T620" i="1"/>
  <c r="S620" i="1"/>
  <c r="R620" i="1"/>
  <c r="Q620" i="1"/>
  <c r="P620" i="1"/>
  <c r="O620" i="1"/>
  <c r="N620" i="1"/>
  <c r="M620" i="1"/>
  <c r="V619" i="1"/>
  <c r="U619" i="1"/>
  <c r="T619" i="1"/>
  <c r="S619" i="1"/>
  <c r="R619" i="1"/>
  <c r="Q619" i="1"/>
  <c r="P619" i="1"/>
  <c r="O619" i="1"/>
  <c r="N619" i="1"/>
  <c r="M619" i="1"/>
  <c r="V618" i="1"/>
  <c r="U618" i="1"/>
  <c r="T618" i="1"/>
  <c r="S618" i="1"/>
  <c r="R618" i="1"/>
  <c r="Q618" i="1"/>
  <c r="P618" i="1"/>
  <c r="O618" i="1"/>
  <c r="N618" i="1"/>
  <c r="M618" i="1"/>
  <c r="V617" i="1"/>
  <c r="U617" i="1"/>
  <c r="T617" i="1"/>
  <c r="S617" i="1"/>
  <c r="R617" i="1"/>
  <c r="Q617" i="1"/>
  <c r="P617" i="1"/>
  <c r="O617" i="1"/>
  <c r="N617" i="1"/>
  <c r="M617" i="1"/>
  <c r="V616" i="1"/>
  <c r="U616" i="1"/>
  <c r="T616" i="1"/>
  <c r="S616" i="1"/>
  <c r="R616" i="1"/>
  <c r="Q616" i="1"/>
  <c r="P616" i="1"/>
  <c r="O616" i="1"/>
  <c r="N616" i="1"/>
  <c r="M616" i="1"/>
  <c r="V615" i="1"/>
  <c r="U615" i="1"/>
  <c r="T615" i="1"/>
  <c r="S615" i="1"/>
  <c r="R615" i="1"/>
  <c r="Q615" i="1"/>
  <c r="P615" i="1"/>
  <c r="O615" i="1"/>
  <c r="N615" i="1"/>
  <c r="M615" i="1"/>
  <c r="V614" i="1"/>
  <c r="U614" i="1"/>
  <c r="T614" i="1"/>
  <c r="S614" i="1"/>
  <c r="R614" i="1"/>
  <c r="Q614" i="1"/>
  <c r="P614" i="1"/>
  <c r="O614" i="1"/>
  <c r="N614" i="1"/>
  <c r="M614" i="1"/>
  <c r="V613" i="1"/>
  <c r="U613" i="1"/>
  <c r="T613" i="1"/>
  <c r="S613" i="1"/>
  <c r="R613" i="1"/>
  <c r="Q613" i="1"/>
  <c r="P613" i="1"/>
  <c r="O613" i="1"/>
  <c r="N613" i="1"/>
  <c r="M613" i="1"/>
  <c r="V612" i="1"/>
  <c r="U612" i="1"/>
  <c r="T612" i="1"/>
  <c r="S612" i="1"/>
  <c r="R612" i="1"/>
  <c r="Q612" i="1"/>
  <c r="P612" i="1"/>
  <c r="O612" i="1"/>
  <c r="N612" i="1"/>
  <c r="M612" i="1"/>
  <c r="V611" i="1"/>
  <c r="U611" i="1"/>
  <c r="T611" i="1"/>
  <c r="S611" i="1"/>
  <c r="R611" i="1"/>
  <c r="Q611" i="1"/>
  <c r="P611" i="1"/>
  <c r="O611" i="1"/>
  <c r="N611" i="1"/>
  <c r="M611" i="1"/>
  <c r="V610" i="1"/>
  <c r="U610" i="1"/>
  <c r="T610" i="1"/>
  <c r="S610" i="1"/>
  <c r="R610" i="1"/>
  <c r="Q610" i="1"/>
  <c r="P610" i="1"/>
  <c r="O610" i="1"/>
  <c r="N610" i="1"/>
  <c r="M610" i="1"/>
  <c r="V609" i="1"/>
  <c r="U609" i="1"/>
  <c r="T609" i="1"/>
  <c r="S609" i="1"/>
  <c r="R609" i="1"/>
  <c r="Q609" i="1"/>
  <c r="P609" i="1"/>
  <c r="O609" i="1"/>
  <c r="N609" i="1"/>
  <c r="M609" i="1"/>
  <c r="V608" i="1"/>
  <c r="U608" i="1"/>
  <c r="T608" i="1"/>
  <c r="S608" i="1"/>
  <c r="R608" i="1"/>
  <c r="Q608" i="1"/>
  <c r="P608" i="1"/>
  <c r="O608" i="1"/>
  <c r="N608" i="1"/>
  <c r="M608" i="1"/>
  <c r="V607" i="1"/>
  <c r="U607" i="1"/>
  <c r="T607" i="1"/>
  <c r="S607" i="1"/>
  <c r="R607" i="1"/>
  <c r="Q607" i="1"/>
  <c r="P607" i="1"/>
  <c r="O607" i="1"/>
  <c r="N607" i="1"/>
  <c r="M607" i="1"/>
  <c r="V606" i="1"/>
  <c r="U606" i="1"/>
  <c r="T606" i="1"/>
  <c r="S606" i="1"/>
  <c r="R606" i="1"/>
  <c r="Q606" i="1"/>
  <c r="P606" i="1"/>
  <c r="O606" i="1"/>
  <c r="N606" i="1"/>
  <c r="M606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K624" i="1"/>
  <c r="J624" i="1"/>
  <c r="I624" i="1"/>
  <c r="K623" i="1"/>
  <c r="J623" i="1"/>
  <c r="I623" i="1"/>
  <c r="K622" i="1"/>
  <c r="J622" i="1"/>
  <c r="I622" i="1"/>
  <c r="K621" i="1"/>
  <c r="J621" i="1"/>
  <c r="I621" i="1"/>
  <c r="K620" i="1"/>
  <c r="J620" i="1"/>
  <c r="I620" i="1"/>
  <c r="K619" i="1"/>
  <c r="J619" i="1"/>
  <c r="I619" i="1"/>
  <c r="K618" i="1"/>
  <c r="J618" i="1"/>
  <c r="I618" i="1"/>
  <c r="K617" i="1"/>
  <c r="J617" i="1"/>
  <c r="I617" i="1"/>
  <c r="K616" i="1"/>
  <c r="J616" i="1"/>
  <c r="I616" i="1"/>
  <c r="K615" i="1"/>
  <c r="J615" i="1"/>
  <c r="I615" i="1"/>
  <c r="K614" i="1"/>
  <c r="J614" i="1"/>
  <c r="I614" i="1"/>
  <c r="K613" i="1"/>
  <c r="J613" i="1"/>
  <c r="I613" i="1"/>
  <c r="K612" i="1"/>
  <c r="J612" i="1"/>
  <c r="I612" i="1"/>
  <c r="K611" i="1"/>
  <c r="J611" i="1"/>
  <c r="I611" i="1"/>
  <c r="K610" i="1"/>
  <c r="J610" i="1"/>
  <c r="I610" i="1"/>
  <c r="K609" i="1"/>
  <c r="J609" i="1"/>
  <c r="I609" i="1"/>
  <c r="K608" i="1"/>
  <c r="J608" i="1"/>
  <c r="I608" i="1"/>
  <c r="K607" i="1"/>
  <c r="J607" i="1"/>
  <c r="I607" i="1"/>
  <c r="K606" i="1"/>
  <c r="J606" i="1"/>
  <c r="I606" i="1"/>
  <c r="H624" i="1"/>
  <c r="G624" i="1"/>
  <c r="F624" i="1"/>
  <c r="H623" i="1"/>
  <c r="G623" i="1"/>
  <c r="F623" i="1"/>
  <c r="H622" i="1"/>
  <c r="G622" i="1"/>
  <c r="F622" i="1"/>
  <c r="H621" i="1"/>
  <c r="G621" i="1"/>
  <c r="F621" i="1"/>
  <c r="H620" i="1"/>
  <c r="G620" i="1"/>
  <c r="F620" i="1"/>
  <c r="H619" i="1"/>
  <c r="G619" i="1"/>
  <c r="F619" i="1"/>
  <c r="H618" i="1"/>
  <c r="G618" i="1"/>
  <c r="F618" i="1"/>
  <c r="H617" i="1"/>
  <c r="G617" i="1"/>
  <c r="F617" i="1"/>
  <c r="H616" i="1"/>
  <c r="G616" i="1"/>
  <c r="F616" i="1"/>
  <c r="H615" i="1"/>
  <c r="G615" i="1"/>
  <c r="F615" i="1"/>
  <c r="H614" i="1"/>
  <c r="G614" i="1"/>
  <c r="F614" i="1"/>
  <c r="H613" i="1"/>
  <c r="G613" i="1"/>
  <c r="F613" i="1"/>
  <c r="H612" i="1"/>
  <c r="G612" i="1"/>
  <c r="F612" i="1"/>
  <c r="H611" i="1"/>
  <c r="G611" i="1"/>
  <c r="F611" i="1"/>
  <c r="H610" i="1"/>
  <c r="G610" i="1"/>
  <c r="F610" i="1"/>
  <c r="H609" i="1"/>
  <c r="G609" i="1"/>
  <c r="F609" i="1"/>
  <c r="H608" i="1"/>
  <c r="G608" i="1"/>
  <c r="F608" i="1"/>
  <c r="H607" i="1"/>
  <c r="G607" i="1"/>
  <c r="F607" i="1"/>
  <c r="H606" i="1"/>
  <c r="G606" i="1"/>
  <c r="F606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AF598" i="1"/>
  <c r="AE598" i="1"/>
  <c r="AD598" i="1"/>
  <c r="AC598" i="1"/>
  <c r="AB598" i="1"/>
  <c r="AA598" i="1"/>
  <c r="Z598" i="1"/>
  <c r="Y598" i="1"/>
  <c r="X598" i="1"/>
  <c r="W598" i="1"/>
  <c r="AF597" i="1"/>
  <c r="AE597" i="1"/>
  <c r="AD597" i="1"/>
  <c r="AC597" i="1"/>
  <c r="AB597" i="1"/>
  <c r="AA597" i="1"/>
  <c r="Z597" i="1"/>
  <c r="Y597" i="1"/>
  <c r="X597" i="1"/>
  <c r="W597" i="1"/>
  <c r="AF596" i="1"/>
  <c r="AE596" i="1"/>
  <c r="AD596" i="1"/>
  <c r="AC596" i="1"/>
  <c r="AB596" i="1"/>
  <c r="AA596" i="1"/>
  <c r="Z596" i="1"/>
  <c r="Y596" i="1"/>
  <c r="X596" i="1"/>
  <c r="W596" i="1"/>
  <c r="AF595" i="1"/>
  <c r="AE595" i="1"/>
  <c r="AD595" i="1"/>
  <c r="AC595" i="1"/>
  <c r="AB595" i="1"/>
  <c r="AA595" i="1"/>
  <c r="Z595" i="1"/>
  <c r="Y595" i="1"/>
  <c r="X595" i="1"/>
  <c r="W595" i="1"/>
  <c r="AF594" i="1"/>
  <c r="AE594" i="1"/>
  <c r="AD594" i="1"/>
  <c r="AC594" i="1"/>
  <c r="AB594" i="1"/>
  <c r="AA594" i="1"/>
  <c r="Z594" i="1"/>
  <c r="Y594" i="1"/>
  <c r="X594" i="1"/>
  <c r="W594" i="1"/>
  <c r="AF593" i="1"/>
  <c r="AE593" i="1"/>
  <c r="AD593" i="1"/>
  <c r="AC593" i="1"/>
  <c r="AB593" i="1"/>
  <c r="AA593" i="1"/>
  <c r="Z593" i="1"/>
  <c r="Y593" i="1"/>
  <c r="X593" i="1"/>
  <c r="W593" i="1"/>
  <c r="AF592" i="1"/>
  <c r="AE592" i="1"/>
  <c r="AD592" i="1"/>
  <c r="AC592" i="1"/>
  <c r="AB592" i="1"/>
  <c r="AA592" i="1"/>
  <c r="Z592" i="1"/>
  <c r="Y592" i="1"/>
  <c r="X592" i="1"/>
  <c r="W592" i="1"/>
  <c r="AF591" i="1"/>
  <c r="AE591" i="1"/>
  <c r="AD591" i="1"/>
  <c r="AC591" i="1"/>
  <c r="AB591" i="1"/>
  <c r="AA591" i="1"/>
  <c r="Z591" i="1"/>
  <c r="Y591" i="1"/>
  <c r="X591" i="1"/>
  <c r="W591" i="1"/>
  <c r="AF590" i="1"/>
  <c r="AE590" i="1"/>
  <c r="AD590" i="1"/>
  <c r="AC590" i="1"/>
  <c r="AB590" i="1"/>
  <c r="AA590" i="1"/>
  <c r="Z590" i="1"/>
  <c r="Y590" i="1"/>
  <c r="X590" i="1"/>
  <c r="W590" i="1"/>
  <c r="AF589" i="1"/>
  <c r="AE589" i="1"/>
  <c r="AD589" i="1"/>
  <c r="AC589" i="1"/>
  <c r="AB589" i="1"/>
  <c r="AA589" i="1"/>
  <c r="Z589" i="1"/>
  <c r="Y589" i="1"/>
  <c r="X589" i="1"/>
  <c r="W589" i="1"/>
  <c r="AF588" i="1"/>
  <c r="AE588" i="1"/>
  <c r="AD588" i="1"/>
  <c r="AC588" i="1"/>
  <c r="AB588" i="1"/>
  <c r="AA588" i="1"/>
  <c r="Z588" i="1"/>
  <c r="Y588" i="1"/>
  <c r="X588" i="1"/>
  <c r="W588" i="1"/>
  <c r="AF587" i="1"/>
  <c r="AE587" i="1"/>
  <c r="AD587" i="1"/>
  <c r="AC587" i="1"/>
  <c r="AB587" i="1"/>
  <c r="AA587" i="1"/>
  <c r="Z587" i="1"/>
  <c r="Y587" i="1"/>
  <c r="X587" i="1"/>
  <c r="W587" i="1"/>
  <c r="AF586" i="1"/>
  <c r="AE586" i="1"/>
  <c r="AD586" i="1"/>
  <c r="AC586" i="1"/>
  <c r="AB586" i="1"/>
  <c r="AA586" i="1"/>
  <c r="Z586" i="1"/>
  <c r="Y586" i="1"/>
  <c r="X586" i="1"/>
  <c r="W586" i="1"/>
  <c r="AF585" i="1"/>
  <c r="AE585" i="1"/>
  <c r="AD585" i="1"/>
  <c r="AC585" i="1"/>
  <c r="AB585" i="1"/>
  <c r="AA585" i="1"/>
  <c r="Z585" i="1"/>
  <c r="Y585" i="1"/>
  <c r="X585" i="1"/>
  <c r="W585" i="1"/>
  <c r="AF584" i="1"/>
  <c r="AE584" i="1"/>
  <c r="AD584" i="1"/>
  <c r="AC584" i="1"/>
  <c r="AB584" i="1"/>
  <c r="AA584" i="1"/>
  <c r="Z584" i="1"/>
  <c r="Y584" i="1"/>
  <c r="X584" i="1"/>
  <c r="W584" i="1"/>
  <c r="AF583" i="1"/>
  <c r="AE583" i="1"/>
  <c r="AD583" i="1"/>
  <c r="AC583" i="1"/>
  <c r="AB583" i="1"/>
  <c r="AA583" i="1"/>
  <c r="Z583" i="1"/>
  <c r="Y583" i="1"/>
  <c r="X583" i="1"/>
  <c r="W583" i="1"/>
  <c r="AF582" i="1"/>
  <c r="AE582" i="1"/>
  <c r="AD582" i="1"/>
  <c r="AC582" i="1"/>
  <c r="AB582" i="1"/>
  <c r="AA582" i="1"/>
  <c r="Z582" i="1"/>
  <c r="Y582" i="1"/>
  <c r="X582" i="1"/>
  <c r="W582" i="1"/>
  <c r="AF581" i="1"/>
  <c r="AE581" i="1"/>
  <c r="AD581" i="1"/>
  <c r="AC581" i="1"/>
  <c r="AB581" i="1"/>
  <c r="AA581" i="1"/>
  <c r="Z581" i="1"/>
  <c r="Y581" i="1"/>
  <c r="X581" i="1"/>
  <c r="W581" i="1"/>
  <c r="AF580" i="1"/>
  <c r="AE580" i="1"/>
  <c r="AD580" i="1"/>
  <c r="AC580" i="1"/>
  <c r="AB580" i="1"/>
  <c r="AA580" i="1"/>
  <c r="Z580" i="1"/>
  <c r="Y580" i="1"/>
  <c r="X580" i="1"/>
  <c r="W580" i="1"/>
  <c r="V598" i="1"/>
  <c r="U598" i="1"/>
  <c r="T598" i="1"/>
  <c r="S598" i="1"/>
  <c r="R598" i="1"/>
  <c r="Q598" i="1"/>
  <c r="P598" i="1"/>
  <c r="O598" i="1"/>
  <c r="N598" i="1"/>
  <c r="M598" i="1"/>
  <c r="V597" i="1"/>
  <c r="U597" i="1"/>
  <c r="T597" i="1"/>
  <c r="S597" i="1"/>
  <c r="R597" i="1"/>
  <c r="Q597" i="1"/>
  <c r="P597" i="1"/>
  <c r="O597" i="1"/>
  <c r="N597" i="1"/>
  <c r="M597" i="1"/>
  <c r="V596" i="1"/>
  <c r="U596" i="1"/>
  <c r="T596" i="1"/>
  <c r="S596" i="1"/>
  <c r="R596" i="1"/>
  <c r="Q596" i="1"/>
  <c r="P596" i="1"/>
  <c r="O596" i="1"/>
  <c r="N596" i="1"/>
  <c r="M596" i="1"/>
  <c r="V595" i="1"/>
  <c r="U595" i="1"/>
  <c r="T595" i="1"/>
  <c r="S595" i="1"/>
  <c r="R595" i="1"/>
  <c r="Q595" i="1"/>
  <c r="P595" i="1"/>
  <c r="O595" i="1"/>
  <c r="N595" i="1"/>
  <c r="M595" i="1"/>
  <c r="V594" i="1"/>
  <c r="U594" i="1"/>
  <c r="T594" i="1"/>
  <c r="S594" i="1"/>
  <c r="R594" i="1"/>
  <c r="Q594" i="1"/>
  <c r="P594" i="1"/>
  <c r="O594" i="1"/>
  <c r="N594" i="1"/>
  <c r="M594" i="1"/>
  <c r="V593" i="1"/>
  <c r="U593" i="1"/>
  <c r="T593" i="1"/>
  <c r="S593" i="1"/>
  <c r="R593" i="1"/>
  <c r="Q593" i="1"/>
  <c r="P593" i="1"/>
  <c r="O593" i="1"/>
  <c r="N593" i="1"/>
  <c r="M593" i="1"/>
  <c r="V592" i="1"/>
  <c r="U592" i="1"/>
  <c r="T592" i="1"/>
  <c r="S592" i="1"/>
  <c r="R592" i="1"/>
  <c r="Q592" i="1"/>
  <c r="P592" i="1"/>
  <c r="O592" i="1"/>
  <c r="N592" i="1"/>
  <c r="M592" i="1"/>
  <c r="V591" i="1"/>
  <c r="U591" i="1"/>
  <c r="T591" i="1"/>
  <c r="S591" i="1"/>
  <c r="R591" i="1"/>
  <c r="Q591" i="1"/>
  <c r="P591" i="1"/>
  <c r="O591" i="1"/>
  <c r="N591" i="1"/>
  <c r="M591" i="1"/>
  <c r="V590" i="1"/>
  <c r="U590" i="1"/>
  <c r="T590" i="1"/>
  <c r="S590" i="1"/>
  <c r="R590" i="1"/>
  <c r="Q590" i="1"/>
  <c r="P590" i="1"/>
  <c r="O590" i="1"/>
  <c r="N590" i="1"/>
  <c r="M590" i="1"/>
  <c r="V589" i="1"/>
  <c r="U589" i="1"/>
  <c r="T589" i="1"/>
  <c r="S589" i="1"/>
  <c r="R589" i="1"/>
  <c r="Q589" i="1"/>
  <c r="P589" i="1"/>
  <c r="O589" i="1"/>
  <c r="N589" i="1"/>
  <c r="M589" i="1"/>
  <c r="V588" i="1"/>
  <c r="U588" i="1"/>
  <c r="T588" i="1"/>
  <c r="S588" i="1"/>
  <c r="R588" i="1"/>
  <c r="Q588" i="1"/>
  <c r="P588" i="1"/>
  <c r="O588" i="1"/>
  <c r="N588" i="1"/>
  <c r="M588" i="1"/>
  <c r="V587" i="1"/>
  <c r="U587" i="1"/>
  <c r="T587" i="1"/>
  <c r="S587" i="1"/>
  <c r="R587" i="1"/>
  <c r="Q587" i="1"/>
  <c r="P587" i="1"/>
  <c r="O587" i="1"/>
  <c r="N587" i="1"/>
  <c r="M587" i="1"/>
  <c r="V586" i="1"/>
  <c r="U586" i="1"/>
  <c r="T586" i="1"/>
  <c r="S586" i="1"/>
  <c r="R586" i="1"/>
  <c r="Q586" i="1"/>
  <c r="P586" i="1"/>
  <c r="O586" i="1"/>
  <c r="N586" i="1"/>
  <c r="M586" i="1"/>
  <c r="V585" i="1"/>
  <c r="U585" i="1"/>
  <c r="T585" i="1"/>
  <c r="S585" i="1"/>
  <c r="R585" i="1"/>
  <c r="Q585" i="1"/>
  <c r="P585" i="1"/>
  <c r="O585" i="1"/>
  <c r="N585" i="1"/>
  <c r="M585" i="1"/>
  <c r="V584" i="1"/>
  <c r="U584" i="1"/>
  <c r="T584" i="1"/>
  <c r="S584" i="1"/>
  <c r="R584" i="1"/>
  <c r="Q584" i="1"/>
  <c r="P584" i="1"/>
  <c r="O584" i="1"/>
  <c r="N584" i="1"/>
  <c r="M584" i="1"/>
  <c r="V583" i="1"/>
  <c r="U583" i="1"/>
  <c r="T583" i="1"/>
  <c r="S583" i="1"/>
  <c r="R583" i="1"/>
  <c r="Q583" i="1"/>
  <c r="P583" i="1"/>
  <c r="O583" i="1"/>
  <c r="N583" i="1"/>
  <c r="M583" i="1"/>
  <c r="V582" i="1"/>
  <c r="U582" i="1"/>
  <c r="T582" i="1"/>
  <c r="S582" i="1"/>
  <c r="R582" i="1"/>
  <c r="Q582" i="1"/>
  <c r="P582" i="1"/>
  <c r="O582" i="1"/>
  <c r="N582" i="1"/>
  <c r="M582" i="1"/>
  <c r="V581" i="1"/>
  <c r="U581" i="1"/>
  <c r="T581" i="1"/>
  <c r="S581" i="1"/>
  <c r="R581" i="1"/>
  <c r="Q581" i="1"/>
  <c r="P581" i="1"/>
  <c r="O581" i="1"/>
  <c r="N581" i="1"/>
  <c r="M581" i="1"/>
  <c r="V580" i="1"/>
  <c r="U580" i="1"/>
  <c r="T580" i="1"/>
  <c r="S580" i="1"/>
  <c r="R580" i="1"/>
  <c r="Q580" i="1"/>
  <c r="P580" i="1"/>
  <c r="O580" i="1"/>
  <c r="N580" i="1"/>
  <c r="M580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K598" i="1"/>
  <c r="J598" i="1"/>
  <c r="I598" i="1"/>
  <c r="K597" i="1"/>
  <c r="J597" i="1"/>
  <c r="I597" i="1"/>
  <c r="K596" i="1"/>
  <c r="J596" i="1"/>
  <c r="I596" i="1"/>
  <c r="K595" i="1"/>
  <c r="J595" i="1"/>
  <c r="I595" i="1"/>
  <c r="K594" i="1"/>
  <c r="J594" i="1"/>
  <c r="I594" i="1"/>
  <c r="K593" i="1"/>
  <c r="J593" i="1"/>
  <c r="I593" i="1"/>
  <c r="K592" i="1"/>
  <c r="J592" i="1"/>
  <c r="I592" i="1"/>
  <c r="K591" i="1"/>
  <c r="J591" i="1"/>
  <c r="I591" i="1"/>
  <c r="K590" i="1"/>
  <c r="J590" i="1"/>
  <c r="I590" i="1"/>
  <c r="K589" i="1"/>
  <c r="J589" i="1"/>
  <c r="I589" i="1"/>
  <c r="K588" i="1"/>
  <c r="J588" i="1"/>
  <c r="I588" i="1"/>
  <c r="K587" i="1"/>
  <c r="J587" i="1"/>
  <c r="I587" i="1"/>
  <c r="K586" i="1"/>
  <c r="J586" i="1"/>
  <c r="I586" i="1"/>
  <c r="K585" i="1"/>
  <c r="J585" i="1"/>
  <c r="I585" i="1"/>
  <c r="K584" i="1"/>
  <c r="J584" i="1"/>
  <c r="I584" i="1"/>
  <c r="K583" i="1"/>
  <c r="J583" i="1"/>
  <c r="I583" i="1"/>
  <c r="K582" i="1"/>
  <c r="J582" i="1"/>
  <c r="I582" i="1"/>
  <c r="K581" i="1"/>
  <c r="J581" i="1"/>
  <c r="I581" i="1"/>
  <c r="K580" i="1"/>
  <c r="J580" i="1"/>
  <c r="I580" i="1"/>
  <c r="H598" i="1"/>
  <c r="G598" i="1"/>
  <c r="F598" i="1"/>
  <c r="H597" i="1"/>
  <c r="G597" i="1"/>
  <c r="F597" i="1"/>
  <c r="H596" i="1"/>
  <c r="G596" i="1"/>
  <c r="F596" i="1"/>
  <c r="H595" i="1"/>
  <c r="G595" i="1"/>
  <c r="F595" i="1"/>
  <c r="H594" i="1"/>
  <c r="G594" i="1"/>
  <c r="F594" i="1"/>
  <c r="H593" i="1"/>
  <c r="G593" i="1"/>
  <c r="F593" i="1"/>
  <c r="H592" i="1"/>
  <c r="G592" i="1"/>
  <c r="F592" i="1"/>
  <c r="H591" i="1"/>
  <c r="G591" i="1"/>
  <c r="F591" i="1"/>
  <c r="H590" i="1"/>
  <c r="G590" i="1"/>
  <c r="F590" i="1"/>
  <c r="H589" i="1"/>
  <c r="G589" i="1"/>
  <c r="F589" i="1"/>
  <c r="H588" i="1"/>
  <c r="G588" i="1"/>
  <c r="F588" i="1"/>
  <c r="H587" i="1"/>
  <c r="G587" i="1"/>
  <c r="F587" i="1"/>
  <c r="H586" i="1"/>
  <c r="G586" i="1"/>
  <c r="F586" i="1"/>
  <c r="H585" i="1"/>
  <c r="G585" i="1"/>
  <c r="F585" i="1"/>
  <c r="H584" i="1"/>
  <c r="G584" i="1"/>
  <c r="F584" i="1"/>
  <c r="H583" i="1"/>
  <c r="G583" i="1"/>
  <c r="F583" i="1"/>
  <c r="H582" i="1"/>
  <c r="G582" i="1"/>
  <c r="F582" i="1"/>
  <c r="H581" i="1"/>
  <c r="G581" i="1"/>
  <c r="F581" i="1"/>
  <c r="H580" i="1"/>
  <c r="G580" i="1"/>
  <c r="F580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AF572" i="1"/>
  <c r="AE572" i="1"/>
  <c r="AD572" i="1"/>
  <c r="AC572" i="1"/>
  <c r="AB572" i="1"/>
  <c r="AA572" i="1"/>
  <c r="AF571" i="1"/>
  <c r="AE571" i="1"/>
  <c r="AD571" i="1"/>
  <c r="AC571" i="1"/>
  <c r="AB571" i="1"/>
  <c r="AA571" i="1"/>
  <c r="AF570" i="1"/>
  <c r="AE570" i="1"/>
  <c r="AD570" i="1"/>
  <c r="AC570" i="1"/>
  <c r="AB570" i="1"/>
  <c r="AA570" i="1"/>
  <c r="AF569" i="1"/>
  <c r="AE569" i="1"/>
  <c r="AD569" i="1"/>
  <c r="AC569" i="1"/>
  <c r="AB569" i="1"/>
  <c r="AA569" i="1"/>
  <c r="AF568" i="1"/>
  <c r="AE568" i="1"/>
  <c r="AD568" i="1"/>
  <c r="AC568" i="1"/>
  <c r="AB568" i="1"/>
  <c r="AA568" i="1"/>
  <c r="AF567" i="1"/>
  <c r="AE567" i="1"/>
  <c r="AD567" i="1"/>
  <c r="AC567" i="1"/>
  <c r="AB567" i="1"/>
  <c r="AA567" i="1"/>
  <c r="AF566" i="1"/>
  <c r="AE566" i="1"/>
  <c r="AD566" i="1"/>
  <c r="AC566" i="1"/>
  <c r="AB566" i="1"/>
  <c r="AA566" i="1"/>
  <c r="AF565" i="1"/>
  <c r="AE565" i="1"/>
  <c r="AD565" i="1"/>
  <c r="AC565" i="1"/>
  <c r="AB565" i="1"/>
  <c r="AA565" i="1"/>
  <c r="AF564" i="1"/>
  <c r="AE564" i="1"/>
  <c r="AD564" i="1"/>
  <c r="AC564" i="1"/>
  <c r="AB564" i="1"/>
  <c r="AA564" i="1"/>
  <c r="AF563" i="1"/>
  <c r="AE563" i="1"/>
  <c r="AD563" i="1"/>
  <c r="AC563" i="1"/>
  <c r="AB563" i="1"/>
  <c r="AA563" i="1"/>
  <c r="AF562" i="1"/>
  <c r="AE562" i="1"/>
  <c r="AD562" i="1"/>
  <c r="AC562" i="1"/>
  <c r="AB562" i="1"/>
  <c r="AA562" i="1"/>
  <c r="AF561" i="1"/>
  <c r="AE561" i="1"/>
  <c r="AD561" i="1"/>
  <c r="AC561" i="1"/>
  <c r="AB561" i="1"/>
  <c r="AA561" i="1"/>
  <c r="AF560" i="1"/>
  <c r="AE560" i="1"/>
  <c r="AD560" i="1"/>
  <c r="AC560" i="1"/>
  <c r="AB560" i="1"/>
  <c r="AA560" i="1"/>
  <c r="AF559" i="1"/>
  <c r="AE559" i="1"/>
  <c r="AD559" i="1"/>
  <c r="AC559" i="1"/>
  <c r="AB559" i="1"/>
  <c r="AA559" i="1"/>
  <c r="AF558" i="1"/>
  <c r="AE558" i="1"/>
  <c r="AD558" i="1"/>
  <c r="AC558" i="1"/>
  <c r="AB558" i="1"/>
  <c r="AA558" i="1"/>
  <c r="AF557" i="1"/>
  <c r="AE557" i="1"/>
  <c r="AD557" i="1"/>
  <c r="AC557" i="1"/>
  <c r="AB557" i="1"/>
  <c r="AA557" i="1"/>
  <c r="AF556" i="1"/>
  <c r="AE556" i="1"/>
  <c r="AD556" i="1"/>
  <c r="AC556" i="1"/>
  <c r="AB556" i="1"/>
  <c r="AA556" i="1"/>
  <c r="AF555" i="1"/>
  <c r="AE555" i="1"/>
  <c r="AD555" i="1"/>
  <c r="AC555" i="1"/>
  <c r="AB555" i="1"/>
  <c r="AA555" i="1"/>
  <c r="AF554" i="1"/>
  <c r="AE554" i="1"/>
  <c r="AD554" i="1"/>
  <c r="AC554" i="1"/>
  <c r="AB554" i="1"/>
  <c r="AA554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72" i="1"/>
  <c r="M572" i="1"/>
  <c r="L572" i="1"/>
  <c r="K572" i="1"/>
  <c r="J572" i="1"/>
  <c r="I572" i="1"/>
  <c r="N571" i="1"/>
  <c r="M571" i="1"/>
  <c r="L571" i="1"/>
  <c r="K571" i="1"/>
  <c r="J571" i="1"/>
  <c r="I571" i="1"/>
  <c r="N570" i="1"/>
  <c r="M570" i="1"/>
  <c r="L570" i="1"/>
  <c r="K570" i="1"/>
  <c r="J570" i="1"/>
  <c r="I570" i="1"/>
  <c r="N569" i="1"/>
  <c r="M569" i="1"/>
  <c r="L569" i="1"/>
  <c r="K569" i="1"/>
  <c r="J569" i="1"/>
  <c r="I569" i="1"/>
  <c r="N568" i="1"/>
  <c r="M568" i="1"/>
  <c r="L568" i="1"/>
  <c r="K568" i="1"/>
  <c r="J568" i="1"/>
  <c r="I568" i="1"/>
  <c r="N567" i="1"/>
  <c r="M567" i="1"/>
  <c r="L567" i="1"/>
  <c r="K567" i="1"/>
  <c r="J567" i="1"/>
  <c r="I567" i="1"/>
  <c r="N566" i="1"/>
  <c r="M566" i="1"/>
  <c r="L566" i="1"/>
  <c r="K566" i="1"/>
  <c r="J566" i="1"/>
  <c r="I566" i="1"/>
  <c r="N565" i="1"/>
  <c r="M565" i="1"/>
  <c r="L565" i="1"/>
  <c r="K565" i="1"/>
  <c r="J565" i="1"/>
  <c r="I565" i="1"/>
  <c r="N564" i="1"/>
  <c r="M564" i="1"/>
  <c r="L564" i="1"/>
  <c r="K564" i="1"/>
  <c r="J564" i="1"/>
  <c r="I564" i="1"/>
  <c r="N563" i="1"/>
  <c r="M563" i="1"/>
  <c r="L563" i="1"/>
  <c r="K563" i="1"/>
  <c r="J563" i="1"/>
  <c r="I563" i="1"/>
  <c r="N562" i="1"/>
  <c r="M562" i="1"/>
  <c r="L562" i="1"/>
  <c r="K562" i="1"/>
  <c r="J562" i="1"/>
  <c r="I562" i="1"/>
  <c r="N561" i="1"/>
  <c r="M561" i="1"/>
  <c r="L561" i="1"/>
  <c r="K561" i="1"/>
  <c r="J561" i="1"/>
  <c r="I561" i="1"/>
  <c r="N560" i="1"/>
  <c r="M560" i="1"/>
  <c r="L560" i="1"/>
  <c r="K560" i="1"/>
  <c r="J560" i="1"/>
  <c r="I560" i="1"/>
  <c r="N559" i="1"/>
  <c r="M559" i="1"/>
  <c r="L559" i="1"/>
  <c r="K559" i="1"/>
  <c r="J559" i="1"/>
  <c r="I559" i="1"/>
  <c r="N558" i="1"/>
  <c r="M558" i="1"/>
  <c r="L558" i="1"/>
  <c r="K558" i="1"/>
  <c r="J558" i="1"/>
  <c r="I558" i="1"/>
  <c r="N557" i="1"/>
  <c r="M557" i="1"/>
  <c r="L557" i="1"/>
  <c r="K557" i="1"/>
  <c r="J557" i="1"/>
  <c r="I557" i="1"/>
  <c r="N556" i="1"/>
  <c r="M556" i="1"/>
  <c r="L556" i="1"/>
  <c r="K556" i="1"/>
  <c r="J556" i="1"/>
  <c r="I556" i="1"/>
  <c r="N555" i="1"/>
  <c r="M555" i="1"/>
  <c r="L555" i="1"/>
  <c r="K555" i="1"/>
  <c r="J555" i="1"/>
  <c r="I555" i="1"/>
  <c r="N554" i="1"/>
  <c r="M554" i="1"/>
  <c r="L554" i="1"/>
  <c r="K554" i="1"/>
  <c r="J554" i="1"/>
  <c r="I554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H567" i="1"/>
  <c r="G567" i="1"/>
  <c r="F567" i="1"/>
  <c r="H566" i="1"/>
  <c r="G566" i="1"/>
  <c r="F566" i="1"/>
  <c r="H565" i="1"/>
  <c r="G565" i="1"/>
  <c r="F565" i="1"/>
  <c r="H564" i="1"/>
  <c r="G564" i="1"/>
  <c r="F564" i="1"/>
  <c r="H563" i="1"/>
  <c r="G563" i="1"/>
  <c r="F563" i="1"/>
  <c r="H562" i="1"/>
  <c r="G562" i="1"/>
  <c r="F562" i="1"/>
  <c r="H561" i="1"/>
  <c r="G561" i="1"/>
  <c r="F561" i="1"/>
  <c r="H560" i="1"/>
  <c r="G560" i="1"/>
  <c r="F560" i="1"/>
  <c r="H559" i="1"/>
  <c r="G559" i="1"/>
  <c r="F559" i="1"/>
  <c r="H558" i="1"/>
  <c r="G558" i="1"/>
  <c r="F558" i="1"/>
  <c r="H557" i="1"/>
  <c r="G557" i="1"/>
  <c r="F557" i="1"/>
  <c r="H556" i="1"/>
  <c r="G556" i="1"/>
  <c r="F556" i="1"/>
  <c r="H555" i="1"/>
  <c r="G555" i="1"/>
  <c r="F555" i="1"/>
  <c r="H554" i="1"/>
  <c r="G554" i="1"/>
  <c r="F554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AF546" i="1"/>
  <c r="AE546" i="1"/>
  <c r="AD546" i="1"/>
  <c r="AF545" i="1"/>
  <c r="AE545" i="1"/>
  <c r="AD545" i="1"/>
  <c r="AF544" i="1"/>
  <c r="AE544" i="1"/>
  <c r="AD544" i="1"/>
  <c r="AF543" i="1"/>
  <c r="AE543" i="1"/>
  <c r="AD543" i="1"/>
  <c r="AF542" i="1"/>
  <c r="AE542" i="1"/>
  <c r="AD542" i="1"/>
  <c r="AF541" i="1"/>
  <c r="AE541" i="1"/>
  <c r="AD541" i="1"/>
  <c r="AF540" i="1"/>
  <c r="AE540" i="1"/>
  <c r="AD540" i="1"/>
  <c r="AF539" i="1"/>
  <c r="AE539" i="1"/>
  <c r="AD539" i="1"/>
  <c r="AF538" i="1"/>
  <c r="AE538" i="1"/>
  <c r="AD538" i="1"/>
  <c r="AF537" i="1"/>
  <c r="AE537" i="1"/>
  <c r="AD537" i="1"/>
  <c r="AF536" i="1"/>
  <c r="AE536" i="1"/>
  <c r="AD536" i="1"/>
  <c r="AF535" i="1"/>
  <c r="AE535" i="1"/>
  <c r="AD535" i="1"/>
  <c r="AF534" i="1"/>
  <c r="AE534" i="1"/>
  <c r="AD534" i="1"/>
  <c r="AF533" i="1"/>
  <c r="AE533" i="1"/>
  <c r="AD533" i="1"/>
  <c r="AF532" i="1"/>
  <c r="AE532" i="1"/>
  <c r="AD532" i="1"/>
  <c r="AF531" i="1"/>
  <c r="AE531" i="1"/>
  <c r="AD531" i="1"/>
  <c r="AF530" i="1"/>
  <c r="AE530" i="1"/>
  <c r="AD530" i="1"/>
  <c r="AF529" i="1"/>
  <c r="AE529" i="1"/>
  <c r="AD529" i="1"/>
  <c r="AF528" i="1"/>
  <c r="AE528" i="1"/>
  <c r="AD528" i="1"/>
  <c r="AC546" i="1"/>
  <c r="AB546" i="1"/>
  <c r="AA546" i="1"/>
  <c r="Z546" i="1"/>
  <c r="Y546" i="1"/>
  <c r="X546" i="1"/>
  <c r="W546" i="1"/>
  <c r="V546" i="1"/>
  <c r="U546" i="1"/>
  <c r="AC545" i="1"/>
  <c r="AB545" i="1"/>
  <c r="AA545" i="1"/>
  <c r="Z545" i="1"/>
  <c r="Y545" i="1"/>
  <c r="X545" i="1"/>
  <c r="W545" i="1"/>
  <c r="V545" i="1"/>
  <c r="U545" i="1"/>
  <c r="AC544" i="1"/>
  <c r="AB544" i="1"/>
  <c r="AA544" i="1"/>
  <c r="Z544" i="1"/>
  <c r="Y544" i="1"/>
  <c r="X544" i="1"/>
  <c r="W544" i="1"/>
  <c r="V544" i="1"/>
  <c r="U544" i="1"/>
  <c r="AC543" i="1"/>
  <c r="AB543" i="1"/>
  <c r="AA543" i="1"/>
  <c r="Z543" i="1"/>
  <c r="Y543" i="1"/>
  <c r="X543" i="1"/>
  <c r="W543" i="1"/>
  <c r="V543" i="1"/>
  <c r="U543" i="1"/>
  <c r="AC542" i="1"/>
  <c r="AB542" i="1"/>
  <c r="AA542" i="1"/>
  <c r="Z542" i="1"/>
  <c r="Y542" i="1"/>
  <c r="X542" i="1"/>
  <c r="W542" i="1"/>
  <c r="V542" i="1"/>
  <c r="U542" i="1"/>
  <c r="AC541" i="1"/>
  <c r="AB541" i="1"/>
  <c r="AA541" i="1"/>
  <c r="Z541" i="1"/>
  <c r="Y541" i="1"/>
  <c r="X541" i="1"/>
  <c r="W541" i="1"/>
  <c r="V541" i="1"/>
  <c r="U541" i="1"/>
  <c r="AC540" i="1"/>
  <c r="AB540" i="1"/>
  <c r="AA540" i="1"/>
  <c r="Z540" i="1"/>
  <c r="Y540" i="1"/>
  <c r="X540" i="1"/>
  <c r="W540" i="1"/>
  <c r="V540" i="1"/>
  <c r="U540" i="1"/>
  <c r="AC539" i="1"/>
  <c r="AB539" i="1"/>
  <c r="AA539" i="1"/>
  <c r="Z539" i="1"/>
  <c r="Y539" i="1"/>
  <c r="X539" i="1"/>
  <c r="W539" i="1"/>
  <c r="V539" i="1"/>
  <c r="U539" i="1"/>
  <c r="AC538" i="1"/>
  <c r="AB538" i="1"/>
  <c r="AA538" i="1"/>
  <c r="Z538" i="1"/>
  <c r="Y538" i="1"/>
  <c r="X538" i="1"/>
  <c r="W538" i="1"/>
  <c r="V538" i="1"/>
  <c r="U538" i="1"/>
  <c r="AC537" i="1"/>
  <c r="AB537" i="1"/>
  <c r="AA537" i="1"/>
  <c r="Z537" i="1"/>
  <c r="Y537" i="1"/>
  <c r="X537" i="1"/>
  <c r="W537" i="1"/>
  <c r="V537" i="1"/>
  <c r="U537" i="1"/>
  <c r="AC536" i="1"/>
  <c r="AB536" i="1"/>
  <c r="AA536" i="1"/>
  <c r="Z536" i="1"/>
  <c r="Y536" i="1"/>
  <c r="X536" i="1"/>
  <c r="W536" i="1"/>
  <c r="V536" i="1"/>
  <c r="U536" i="1"/>
  <c r="AC535" i="1"/>
  <c r="AB535" i="1"/>
  <c r="AA535" i="1"/>
  <c r="Z535" i="1"/>
  <c r="Y535" i="1"/>
  <c r="X535" i="1"/>
  <c r="W535" i="1"/>
  <c r="V535" i="1"/>
  <c r="U535" i="1"/>
  <c r="AC534" i="1"/>
  <c r="AB534" i="1"/>
  <c r="AA534" i="1"/>
  <c r="Z534" i="1"/>
  <c r="Y534" i="1"/>
  <c r="X534" i="1"/>
  <c r="W534" i="1"/>
  <c r="V534" i="1"/>
  <c r="U534" i="1"/>
  <c r="AC533" i="1"/>
  <c r="AB533" i="1"/>
  <c r="AA533" i="1"/>
  <c r="Z533" i="1"/>
  <c r="Y533" i="1"/>
  <c r="X533" i="1"/>
  <c r="W533" i="1"/>
  <c r="V533" i="1"/>
  <c r="U533" i="1"/>
  <c r="AC532" i="1"/>
  <c r="AB532" i="1"/>
  <c r="AA532" i="1"/>
  <c r="Z532" i="1"/>
  <c r="Y532" i="1"/>
  <c r="X532" i="1"/>
  <c r="W532" i="1"/>
  <c r="V532" i="1"/>
  <c r="U532" i="1"/>
  <c r="AC531" i="1"/>
  <c r="AB531" i="1"/>
  <c r="AA531" i="1"/>
  <c r="Z531" i="1"/>
  <c r="Y531" i="1"/>
  <c r="X531" i="1"/>
  <c r="W531" i="1"/>
  <c r="V531" i="1"/>
  <c r="U531" i="1"/>
  <c r="AC530" i="1"/>
  <c r="AB530" i="1"/>
  <c r="AA530" i="1"/>
  <c r="Z530" i="1"/>
  <c r="Y530" i="1"/>
  <c r="X530" i="1"/>
  <c r="W530" i="1"/>
  <c r="V530" i="1"/>
  <c r="U530" i="1"/>
  <c r="AC529" i="1"/>
  <c r="AB529" i="1"/>
  <c r="AA529" i="1"/>
  <c r="Z529" i="1"/>
  <c r="Y529" i="1"/>
  <c r="X529" i="1"/>
  <c r="W529" i="1"/>
  <c r="V529" i="1"/>
  <c r="U529" i="1"/>
  <c r="AC528" i="1"/>
  <c r="AB528" i="1"/>
  <c r="AA528" i="1"/>
  <c r="Z528" i="1"/>
  <c r="Y528" i="1"/>
  <c r="X528" i="1"/>
  <c r="W528" i="1"/>
  <c r="V528" i="1"/>
  <c r="U528" i="1"/>
  <c r="T546" i="1"/>
  <c r="S546" i="1"/>
  <c r="R546" i="1"/>
  <c r="Q546" i="1"/>
  <c r="P546" i="1"/>
  <c r="O546" i="1"/>
  <c r="N546" i="1"/>
  <c r="M546" i="1"/>
  <c r="L546" i="1"/>
  <c r="T545" i="1"/>
  <c r="S545" i="1"/>
  <c r="R545" i="1"/>
  <c r="Q545" i="1"/>
  <c r="P545" i="1"/>
  <c r="O545" i="1"/>
  <c r="N545" i="1"/>
  <c r="M545" i="1"/>
  <c r="L545" i="1"/>
  <c r="T544" i="1"/>
  <c r="S544" i="1"/>
  <c r="R544" i="1"/>
  <c r="Q544" i="1"/>
  <c r="P544" i="1"/>
  <c r="O544" i="1"/>
  <c r="N544" i="1"/>
  <c r="M544" i="1"/>
  <c r="L544" i="1"/>
  <c r="T543" i="1"/>
  <c r="S543" i="1"/>
  <c r="R543" i="1"/>
  <c r="Q543" i="1"/>
  <c r="P543" i="1"/>
  <c r="O543" i="1"/>
  <c r="N543" i="1"/>
  <c r="M543" i="1"/>
  <c r="L543" i="1"/>
  <c r="T542" i="1"/>
  <c r="S542" i="1"/>
  <c r="R542" i="1"/>
  <c r="Q542" i="1"/>
  <c r="P542" i="1"/>
  <c r="O542" i="1"/>
  <c r="N542" i="1"/>
  <c r="M542" i="1"/>
  <c r="L542" i="1"/>
  <c r="T541" i="1"/>
  <c r="S541" i="1"/>
  <c r="R541" i="1"/>
  <c r="Q541" i="1"/>
  <c r="P541" i="1"/>
  <c r="O541" i="1"/>
  <c r="N541" i="1"/>
  <c r="M541" i="1"/>
  <c r="L541" i="1"/>
  <c r="T540" i="1"/>
  <c r="S540" i="1"/>
  <c r="R540" i="1"/>
  <c r="Q540" i="1"/>
  <c r="P540" i="1"/>
  <c r="O540" i="1"/>
  <c r="N540" i="1"/>
  <c r="M540" i="1"/>
  <c r="L540" i="1"/>
  <c r="T539" i="1"/>
  <c r="S539" i="1"/>
  <c r="R539" i="1"/>
  <c r="Q539" i="1"/>
  <c r="P539" i="1"/>
  <c r="O539" i="1"/>
  <c r="N539" i="1"/>
  <c r="M539" i="1"/>
  <c r="L539" i="1"/>
  <c r="T538" i="1"/>
  <c r="S538" i="1"/>
  <c r="R538" i="1"/>
  <c r="Q538" i="1"/>
  <c r="P538" i="1"/>
  <c r="O538" i="1"/>
  <c r="N538" i="1"/>
  <c r="M538" i="1"/>
  <c r="L538" i="1"/>
  <c r="T537" i="1"/>
  <c r="S537" i="1"/>
  <c r="R537" i="1"/>
  <c r="Q537" i="1"/>
  <c r="P537" i="1"/>
  <c r="O537" i="1"/>
  <c r="N537" i="1"/>
  <c r="M537" i="1"/>
  <c r="L537" i="1"/>
  <c r="T536" i="1"/>
  <c r="S536" i="1"/>
  <c r="R536" i="1"/>
  <c r="Q536" i="1"/>
  <c r="P536" i="1"/>
  <c r="O536" i="1"/>
  <c r="N536" i="1"/>
  <c r="M536" i="1"/>
  <c r="L536" i="1"/>
  <c r="T535" i="1"/>
  <c r="S535" i="1"/>
  <c r="R535" i="1"/>
  <c r="Q535" i="1"/>
  <c r="P535" i="1"/>
  <c r="O535" i="1"/>
  <c r="N535" i="1"/>
  <c r="M535" i="1"/>
  <c r="L535" i="1"/>
  <c r="T534" i="1"/>
  <c r="S534" i="1"/>
  <c r="R534" i="1"/>
  <c r="Q534" i="1"/>
  <c r="P534" i="1"/>
  <c r="O534" i="1"/>
  <c r="N534" i="1"/>
  <c r="M534" i="1"/>
  <c r="L534" i="1"/>
  <c r="T533" i="1"/>
  <c r="S533" i="1"/>
  <c r="R533" i="1"/>
  <c r="Q533" i="1"/>
  <c r="P533" i="1"/>
  <c r="O533" i="1"/>
  <c r="N533" i="1"/>
  <c r="M533" i="1"/>
  <c r="L533" i="1"/>
  <c r="T532" i="1"/>
  <c r="S532" i="1"/>
  <c r="R532" i="1"/>
  <c r="Q532" i="1"/>
  <c r="Q454" i="1" s="1"/>
  <c r="P532" i="1"/>
  <c r="O532" i="1"/>
  <c r="N532" i="1"/>
  <c r="M532" i="1"/>
  <c r="L532" i="1"/>
  <c r="T531" i="1"/>
  <c r="S531" i="1"/>
  <c r="R531" i="1"/>
  <c r="Q531" i="1"/>
  <c r="P531" i="1"/>
  <c r="O531" i="1"/>
  <c r="N531" i="1"/>
  <c r="M531" i="1"/>
  <c r="L531" i="1"/>
  <c r="T530" i="1"/>
  <c r="S530" i="1"/>
  <c r="R530" i="1"/>
  <c r="Q530" i="1"/>
  <c r="P530" i="1"/>
  <c r="O530" i="1"/>
  <c r="N530" i="1"/>
  <c r="M530" i="1"/>
  <c r="L530" i="1"/>
  <c r="T529" i="1"/>
  <c r="S529" i="1"/>
  <c r="R529" i="1"/>
  <c r="Q529" i="1"/>
  <c r="P529" i="1"/>
  <c r="O529" i="1"/>
  <c r="N529" i="1"/>
  <c r="M529" i="1"/>
  <c r="L529" i="1"/>
  <c r="T528" i="1"/>
  <c r="S528" i="1"/>
  <c r="R528" i="1"/>
  <c r="Q528" i="1"/>
  <c r="P528" i="1"/>
  <c r="O528" i="1"/>
  <c r="N528" i="1"/>
  <c r="M528" i="1"/>
  <c r="L528" i="1"/>
  <c r="K546" i="1"/>
  <c r="J546" i="1"/>
  <c r="I546" i="1"/>
  <c r="K545" i="1"/>
  <c r="J545" i="1"/>
  <c r="I545" i="1"/>
  <c r="K544" i="1"/>
  <c r="J544" i="1"/>
  <c r="I544" i="1"/>
  <c r="K543" i="1"/>
  <c r="J543" i="1"/>
  <c r="I543" i="1"/>
  <c r="K542" i="1"/>
  <c r="J542" i="1"/>
  <c r="I542" i="1"/>
  <c r="K541" i="1"/>
  <c r="J541" i="1"/>
  <c r="I541" i="1"/>
  <c r="K540" i="1"/>
  <c r="J540" i="1"/>
  <c r="I540" i="1"/>
  <c r="K539" i="1"/>
  <c r="J539" i="1"/>
  <c r="I539" i="1"/>
  <c r="K538" i="1"/>
  <c r="J538" i="1"/>
  <c r="I538" i="1"/>
  <c r="K537" i="1"/>
  <c r="J537" i="1"/>
  <c r="I537" i="1"/>
  <c r="K536" i="1"/>
  <c r="J536" i="1"/>
  <c r="I536" i="1"/>
  <c r="K535" i="1"/>
  <c r="J535" i="1"/>
  <c r="I535" i="1"/>
  <c r="K534" i="1"/>
  <c r="J534" i="1"/>
  <c r="I534" i="1"/>
  <c r="K533" i="1"/>
  <c r="J533" i="1"/>
  <c r="I533" i="1"/>
  <c r="K532" i="1"/>
  <c r="J532" i="1"/>
  <c r="I532" i="1"/>
  <c r="K531" i="1"/>
  <c r="J531" i="1"/>
  <c r="I531" i="1"/>
  <c r="K530" i="1"/>
  <c r="J530" i="1"/>
  <c r="I530" i="1"/>
  <c r="K529" i="1"/>
  <c r="J529" i="1"/>
  <c r="I529" i="1"/>
  <c r="K528" i="1"/>
  <c r="J528" i="1"/>
  <c r="I528" i="1"/>
  <c r="H546" i="1"/>
  <c r="G546" i="1"/>
  <c r="F546" i="1"/>
  <c r="H545" i="1"/>
  <c r="G545" i="1"/>
  <c r="F545" i="1"/>
  <c r="H544" i="1"/>
  <c r="G544" i="1"/>
  <c r="F544" i="1"/>
  <c r="H543" i="1"/>
  <c r="G543" i="1"/>
  <c r="F543" i="1"/>
  <c r="H542" i="1"/>
  <c r="G542" i="1"/>
  <c r="F542" i="1"/>
  <c r="H541" i="1"/>
  <c r="G541" i="1"/>
  <c r="F541" i="1"/>
  <c r="H540" i="1"/>
  <c r="G540" i="1"/>
  <c r="F540" i="1"/>
  <c r="H539" i="1"/>
  <c r="G539" i="1"/>
  <c r="F539" i="1"/>
  <c r="H538" i="1"/>
  <c r="G538" i="1"/>
  <c r="F538" i="1"/>
  <c r="H537" i="1"/>
  <c r="G537" i="1"/>
  <c r="F537" i="1"/>
  <c r="H536" i="1"/>
  <c r="G536" i="1"/>
  <c r="F536" i="1"/>
  <c r="H535" i="1"/>
  <c r="G535" i="1"/>
  <c r="F535" i="1"/>
  <c r="H534" i="1"/>
  <c r="G534" i="1"/>
  <c r="F534" i="1"/>
  <c r="H533" i="1"/>
  <c r="G533" i="1"/>
  <c r="F533" i="1"/>
  <c r="H532" i="1"/>
  <c r="G532" i="1"/>
  <c r="F532" i="1"/>
  <c r="H531" i="1"/>
  <c r="G531" i="1"/>
  <c r="F531" i="1"/>
  <c r="H530" i="1"/>
  <c r="G530" i="1"/>
  <c r="F530" i="1"/>
  <c r="H529" i="1"/>
  <c r="G529" i="1"/>
  <c r="F529" i="1"/>
  <c r="H528" i="1"/>
  <c r="G528" i="1"/>
  <c r="F528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AF520" i="1"/>
  <c r="AE520" i="1"/>
  <c r="AD520" i="1"/>
  <c r="AF519" i="1"/>
  <c r="AE519" i="1"/>
  <c r="AD519" i="1"/>
  <c r="AF518" i="1"/>
  <c r="AE518" i="1"/>
  <c r="AD518" i="1"/>
  <c r="AF517" i="1"/>
  <c r="AE517" i="1"/>
  <c r="AD517" i="1"/>
  <c r="AF516" i="1"/>
  <c r="AE516" i="1"/>
  <c r="AD516" i="1"/>
  <c r="AF515" i="1"/>
  <c r="AE515" i="1"/>
  <c r="AD515" i="1"/>
  <c r="AF514" i="1"/>
  <c r="AE514" i="1"/>
  <c r="AD514" i="1"/>
  <c r="AF513" i="1"/>
  <c r="AE513" i="1"/>
  <c r="AD513" i="1"/>
  <c r="AF512" i="1"/>
  <c r="AE512" i="1"/>
  <c r="AD512" i="1"/>
  <c r="AF511" i="1"/>
  <c r="AE511" i="1"/>
  <c r="AD511" i="1"/>
  <c r="AF510" i="1"/>
  <c r="AE510" i="1"/>
  <c r="AD510" i="1"/>
  <c r="AF509" i="1"/>
  <c r="AE509" i="1"/>
  <c r="AD509" i="1"/>
  <c r="AF508" i="1"/>
  <c r="AE508" i="1"/>
  <c r="AD508" i="1"/>
  <c r="AF507" i="1"/>
  <c r="AE507" i="1"/>
  <c r="AD507" i="1"/>
  <c r="AF506" i="1"/>
  <c r="AE506" i="1"/>
  <c r="AD506" i="1"/>
  <c r="AF505" i="1"/>
  <c r="AE505" i="1"/>
  <c r="AD505" i="1"/>
  <c r="AF504" i="1"/>
  <c r="AE504" i="1"/>
  <c r="AD504" i="1"/>
  <c r="AF503" i="1"/>
  <c r="AE503" i="1"/>
  <c r="AD503" i="1"/>
  <c r="AF502" i="1"/>
  <c r="AE502" i="1"/>
  <c r="AD502" i="1"/>
  <c r="AC520" i="1"/>
  <c r="AB520" i="1"/>
  <c r="AA520" i="1"/>
  <c r="Z520" i="1"/>
  <c r="Y520" i="1"/>
  <c r="X520" i="1"/>
  <c r="W520" i="1"/>
  <c r="V520" i="1"/>
  <c r="U520" i="1"/>
  <c r="AC519" i="1"/>
  <c r="AB519" i="1"/>
  <c r="AA519" i="1"/>
  <c r="Z519" i="1"/>
  <c r="Y519" i="1"/>
  <c r="X519" i="1"/>
  <c r="W519" i="1"/>
  <c r="V519" i="1"/>
  <c r="U519" i="1"/>
  <c r="AC518" i="1"/>
  <c r="AB518" i="1"/>
  <c r="AA518" i="1"/>
  <c r="Z518" i="1"/>
  <c r="Y518" i="1"/>
  <c r="X518" i="1"/>
  <c r="W518" i="1"/>
  <c r="V518" i="1"/>
  <c r="U518" i="1"/>
  <c r="AC517" i="1"/>
  <c r="AB517" i="1"/>
  <c r="AA517" i="1"/>
  <c r="Z517" i="1"/>
  <c r="Y517" i="1"/>
  <c r="X517" i="1"/>
  <c r="W517" i="1"/>
  <c r="V517" i="1"/>
  <c r="U517" i="1"/>
  <c r="AC516" i="1"/>
  <c r="AB516" i="1"/>
  <c r="AA516" i="1"/>
  <c r="Z516" i="1"/>
  <c r="Y516" i="1"/>
  <c r="X516" i="1"/>
  <c r="W516" i="1"/>
  <c r="V516" i="1"/>
  <c r="U516" i="1"/>
  <c r="AC515" i="1"/>
  <c r="AB515" i="1"/>
  <c r="AA515" i="1"/>
  <c r="Z515" i="1"/>
  <c r="Y515" i="1"/>
  <c r="X515" i="1"/>
  <c r="W515" i="1"/>
  <c r="V515" i="1"/>
  <c r="U515" i="1"/>
  <c r="AC514" i="1"/>
  <c r="AB514" i="1"/>
  <c r="AA514" i="1"/>
  <c r="Z514" i="1"/>
  <c r="Y514" i="1"/>
  <c r="X514" i="1"/>
  <c r="W514" i="1"/>
  <c r="V514" i="1"/>
  <c r="U514" i="1"/>
  <c r="AC513" i="1"/>
  <c r="AB513" i="1"/>
  <c r="AA513" i="1"/>
  <c r="Z513" i="1"/>
  <c r="Y513" i="1"/>
  <c r="X513" i="1"/>
  <c r="W513" i="1"/>
  <c r="V513" i="1"/>
  <c r="U513" i="1"/>
  <c r="AC512" i="1"/>
  <c r="AB512" i="1"/>
  <c r="AA512" i="1"/>
  <c r="Z512" i="1"/>
  <c r="Y512" i="1"/>
  <c r="X512" i="1"/>
  <c r="W512" i="1"/>
  <c r="V512" i="1"/>
  <c r="U512" i="1"/>
  <c r="AC511" i="1"/>
  <c r="AB511" i="1"/>
  <c r="AA511" i="1"/>
  <c r="Z511" i="1"/>
  <c r="Y511" i="1"/>
  <c r="X511" i="1"/>
  <c r="W511" i="1"/>
  <c r="V511" i="1"/>
  <c r="U511" i="1"/>
  <c r="AC510" i="1"/>
  <c r="AB510" i="1"/>
  <c r="AA510" i="1"/>
  <c r="Z510" i="1"/>
  <c r="Y510" i="1"/>
  <c r="X510" i="1"/>
  <c r="W510" i="1"/>
  <c r="V510" i="1"/>
  <c r="U510" i="1"/>
  <c r="AC509" i="1"/>
  <c r="AB509" i="1"/>
  <c r="AA509" i="1"/>
  <c r="Z509" i="1"/>
  <c r="Y509" i="1"/>
  <c r="X509" i="1"/>
  <c r="W509" i="1"/>
  <c r="V509" i="1"/>
  <c r="U509" i="1"/>
  <c r="AC508" i="1"/>
  <c r="AB508" i="1"/>
  <c r="AA508" i="1"/>
  <c r="Z508" i="1"/>
  <c r="Y508" i="1"/>
  <c r="X508" i="1"/>
  <c r="W508" i="1"/>
  <c r="V508" i="1"/>
  <c r="U508" i="1"/>
  <c r="AC507" i="1"/>
  <c r="AB507" i="1"/>
  <c r="AA507" i="1"/>
  <c r="Z507" i="1"/>
  <c r="Y507" i="1"/>
  <c r="X507" i="1"/>
  <c r="W507" i="1"/>
  <c r="V507" i="1"/>
  <c r="U507" i="1"/>
  <c r="AC506" i="1"/>
  <c r="AB506" i="1"/>
  <c r="AA506" i="1"/>
  <c r="Z506" i="1"/>
  <c r="Y506" i="1"/>
  <c r="X506" i="1"/>
  <c r="W506" i="1"/>
  <c r="V506" i="1"/>
  <c r="U506" i="1"/>
  <c r="AC505" i="1"/>
  <c r="AB505" i="1"/>
  <c r="AA505" i="1"/>
  <c r="Z505" i="1"/>
  <c r="Y505" i="1"/>
  <c r="X505" i="1"/>
  <c r="W505" i="1"/>
  <c r="V505" i="1"/>
  <c r="U505" i="1"/>
  <c r="AC504" i="1"/>
  <c r="AB504" i="1"/>
  <c r="AA504" i="1"/>
  <c r="Z504" i="1"/>
  <c r="Y504" i="1"/>
  <c r="X504" i="1"/>
  <c r="W504" i="1"/>
  <c r="V504" i="1"/>
  <c r="U504" i="1"/>
  <c r="AC503" i="1"/>
  <c r="AB503" i="1"/>
  <c r="AA503" i="1"/>
  <c r="Z503" i="1"/>
  <c r="Y503" i="1"/>
  <c r="X503" i="1"/>
  <c r="W503" i="1"/>
  <c r="V503" i="1"/>
  <c r="U503" i="1"/>
  <c r="AC502" i="1"/>
  <c r="AB502" i="1"/>
  <c r="AA502" i="1"/>
  <c r="Z502" i="1"/>
  <c r="Y502" i="1"/>
  <c r="X502" i="1"/>
  <c r="W502" i="1"/>
  <c r="V502" i="1"/>
  <c r="U502" i="1"/>
  <c r="T520" i="1"/>
  <c r="S520" i="1"/>
  <c r="R520" i="1"/>
  <c r="Q520" i="1"/>
  <c r="P520" i="1"/>
  <c r="O520" i="1"/>
  <c r="N520" i="1"/>
  <c r="M520" i="1"/>
  <c r="L520" i="1"/>
  <c r="T519" i="1"/>
  <c r="S519" i="1"/>
  <c r="R519" i="1"/>
  <c r="Q519" i="1"/>
  <c r="P519" i="1"/>
  <c r="O519" i="1"/>
  <c r="N519" i="1"/>
  <c r="M519" i="1"/>
  <c r="L519" i="1"/>
  <c r="T518" i="1"/>
  <c r="S518" i="1"/>
  <c r="R518" i="1"/>
  <c r="Q518" i="1"/>
  <c r="P518" i="1"/>
  <c r="O518" i="1"/>
  <c r="N518" i="1"/>
  <c r="M518" i="1"/>
  <c r="L518" i="1"/>
  <c r="T517" i="1"/>
  <c r="S517" i="1"/>
  <c r="R517" i="1"/>
  <c r="Q517" i="1"/>
  <c r="P517" i="1"/>
  <c r="O517" i="1"/>
  <c r="N517" i="1"/>
  <c r="M517" i="1"/>
  <c r="L517" i="1"/>
  <c r="T516" i="1"/>
  <c r="S516" i="1"/>
  <c r="R516" i="1"/>
  <c r="Q516" i="1"/>
  <c r="P516" i="1"/>
  <c r="O516" i="1"/>
  <c r="N516" i="1"/>
  <c r="M516" i="1"/>
  <c r="L516" i="1"/>
  <c r="T515" i="1"/>
  <c r="S515" i="1"/>
  <c r="R515" i="1"/>
  <c r="Q515" i="1"/>
  <c r="P515" i="1"/>
  <c r="O515" i="1"/>
  <c r="N515" i="1"/>
  <c r="M515" i="1"/>
  <c r="L515" i="1"/>
  <c r="T514" i="1"/>
  <c r="S514" i="1"/>
  <c r="R514" i="1"/>
  <c r="Q514" i="1"/>
  <c r="P514" i="1"/>
  <c r="O514" i="1"/>
  <c r="N514" i="1"/>
  <c r="M514" i="1"/>
  <c r="L514" i="1"/>
  <c r="T513" i="1"/>
  <c r="S513" i="1"/>
  <c r="R513" i="1"/>
  <c r="Q513" i="1"/>
  <c r="P513" i="1"/>
  <c r="O513" i="1"/>
  <c r="N513" i="1"/>
  <c r="M513" i="1"/>
  <c r="L513" i="1"/>
  <c r="T512" i="1"/>
  <c r="S512" i="1"/>
  <c r="R512" i="1"/>
  <c r="Q512" i="1"/>
  <c r="P512" i="1"/>
  <c r="O512" i="1"/>
  <c r="N512" i="1"/>
  <c r="M512" i="1"/>
  <c r="L512" i="1"/>
  <c r="T511" i="1"/>
  <c r="S511" i="1"/>
  <c r="R511" i="1"/>
  <c r="Q511" i="1"/>
  <c r="P511" i="1"/>
  <c r="O511" i="1"/>
  <c r="N511" i="1"/>
  <c r="M511" i="1"/>
  <c r="L511" i="1"/>
  <c r="T510" i="1"/>
  <c r="S510" i="1"/>
  <c r="R510" i="1"/>
  <c r="Q510" i="1"/>
  <c r="P510" i="1"/>
  <c r="O510" i="1"/>
  <c r="N510" i="1"/>
  <c r="M510" i="1"/>
  <c r="L510" i="1"/>
  <c r="T509" i="1"/>
  <c r="S509" i="1"/>
  <c r="R509" i="1"/>
  <c r="Q509" i="1"/>
  <c r="P509" i="1"/>
  <c r="O509" i="1"/>
  <c r="N509" i="1"/>
  <c r="M509" i="1"/>
  <c r="L509" i="1"/>
  <c r="T508" i="1"/>
  <c r="S508" i="1"/>
  <c r="R508" i="1"/>
  <c r="Q508" i="1"/>
  <c r="P508" i="1"/>
  <c r="O508" i="1"/>
  <c r="N508" i="1"/>
  <c r="M508" i="1"/>
  <c r="L508" i="1"/>
  <c r="T507" i="1"/>
  <c r="S507" i="1"/>
  <c r="R507" i="1"/>
  <c r="Q507" i="1"/>
  <c r="P507" i="1"/>
  <c r="O507" i="1"/>
  <c r="N507" i="1"/>
  <c r="M507" i="1"/>
  <c r="L507" i="1"/>
  <c r="T506" i="1"/>
  <c r="S506" i="1"/>
  <c r="R506" i="1"/>
  <c r="Q506" i="1"/>
  <c r="P506" i="1"/>
  <c r="O506" i="1"/>
  <c r="N506" i="1"/>
  <c r="M506" i="1"/>
  <c r="L506" i="1"/>
  <c r="T505" i="1"/>
  <c r="S505" i="1"/>
  <c r="R505" i="1"/>
  <c r="Q505" i="1"/>
  <c r="P505" i="1"/>
  <c r="O505" i="1"/>
  <c r="N505" i="1"/>
  <c r="M505" i="1"/>
  <c r="L505" i="1"/>
  <c r="T504" i="1"/>
  <c r="S504" i="1"/>
  <c r="R504" i="1"/>
  <c r="Q504" i="1"/>
  <c r="P504" i="1"/>
  <c r="O504" i="1"/>
  <c r="N504" i="1"/>
  <c r="M504" i="1"/>
  <c r="L504" i="1"/>
  <c r="T503" i="1"/>
  <c r="S503" i="1"/>
  <c r="R503" i="1"/>
  <c r="Q503" i="1"/>
  <c r="P503" i="1"/>
  <c r="O503" i="1"/>
  <c r="N503" i="1"/>
  <c r="M503" i="1"/>
  <c r="L503" i="1"/>
  <c r="T502" i="1"/>
  <c r="S502" i="1"/>
  <c r="R502" i="1"/>
  <c r="Q502" i="1"/>
  <c r="P502" i="1"/>
  <c r="O502" i="1"/>
  <c r="N502" i="1"/>
  <c r="M502" i="1"/>
  <c r="L502" i="1"/>
  <c r="K520" i="1"/>
  <c r="J520" i="1"/>
  <c r="I520" i="1"/>
  <c r="K519" i="1"/>
  <c r="J519" i="1"/>
  <c r="I519" i="1"/>
  <c r="K518" i="1"/>
  <c r="J518" i="1"/>
  <c r="I518" i="1"/>
  <c r="K517" i="1"/>
  <c r="J517" i="1"/>
  <c r="I517" i="1"/>
  <c r="K516" i="1"/>
  <c r="J516" i="1"/>
  <c r="I516" i="1"/>
  <c r="K515" i="1"/>
  <c r="J515" i="1"/>
  <c r="I515" i="1"/>
  <c r="K514" i="1"/>
  <c r="J514" i="1"/>
  <c r="I514" i="1"/>
  <c r="K513" i="1"/>
  <c r="J513" i="1"/>
  <c r="I513" i="1"/>
  <c r="K512" i="1"/>
  <c r="J512" i="1"/>
  <c r="I512" i="1"/>
  <c r="K511" i="1"/>
  <c r="J511" i="1"/>
  <c r="I511" i="1"/>
  <c r="K510" i="1"/>
  <c r="J510" i="1"/>
  <c r="I510" i="1"/>
  <c r="K509" i="1"/>
  <c r="J509" i="1"/>
  <c r="I509" i="1"/>
  <c r="K508" i="1"/>
  <c r="J508" i="1"/>
  <c r="I508" i="1"/>
  <c r="K507" i="1"/>
  <c r="J507" i="1"/>
  <c r="I507" i="1"/>
  <c r="K506" i="1"/>
  <c r="J506" i="1"/>
  <c r="I506" i="1"/>
  <c r="K505" i="1"/>
  <c r="J505" i="1"/>
  <c r="I505" i="1"/>
  <c r="K504" i="1"/>
  <c r="J504" i="1"/>
  <c r="I504" i="1"/>
  <c r="K503" i="1"/>
  <c r="J503" i="1"/>
  <c r="I503" i="1"/>
  <c r="K502" i="1"/>
  <c r="J502" i="1"/>
  <c r="I502" i="1"/>
  <c r="H520" i="1"/>
  <c r="G520" i="1"/>
  <c r="F520" i="1"/>
  <c r="H519" i="1"/>
  <c r="G519" i="1"/>
  <c r="G467" i="1" s="1"/>
  <c r="F519" i="1"/>
  <c r="H518" i="1"/>
  <c r="G518" i="1"/>
  <c r="F518" i="1"/>
  <c r="H517" i="1"/>
  <c r="G517" i="1"/>
  <c r="F517" i="1"/>
  <c r="H516" i="1"/>
  <c r="G516" i="1"/>
  <c r="F516" i="1"/>
  <c r="H515" i="1"/>
  <c r="G515" i="1"/>
  <c r="F515" i="1"/>
  <c r="H514" i="1"/>
  <c r="G514" i="1"/>
  <c r="F514" i="1"/>
  <c r="H513" i="1"/>
  <c r="G513" i="1"/>
  <c r="F513" i="1"/>
  <c r="H512" i="1"/>
  <c r="G512" i="1"/>
  <c r="F512" i="1"/>
  <c r="H511" i="1"/>
  <c r="G511" i="1"/>
  <c r="F511" i="1"/>
  <c r="H510" i="1"/>
  <c r="G510" i="1"/>
  <c r="F510" i="1"/>
  <c r="H509" i="1"/>
  <c r="G509" i="1"/>
  <c r="F509" i="1"/>
  <c r="H508" i="1"/>
  <c r="G508" i="1"/>
  <c r="F508" i="1"/>
  <c r="H507" i="1"/>
  <c r="G507" i="1"/>
  <c r="F507" i="1"/>
  <c r="H506" i="1"/>
  <c r="G506" i="1"/>
  <c r="F506" i="1"/>
  <c r="H505" i="1"/>
  <c r="G505" i="1"/>
  <c r="F505" i="1"/>
  <c r="H504" i="1"/>
  <c r="G504" i="1"/>
  <c r="F504" i="1"/>
  <c r="H503" i="1"/>
  <c r="G503" i="1"/>
  <c r="F503" i="1"/>
  <c r="H502" i="1"/>
  <c r="G502" i="1"/>
  <c r="F502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E494" i="1"/>
  <c r="AD494" i="1"/>
  <c r="AC494" i="1"/>
  <c r="AB494" i="1"/>
  <c r="AA494" i="1"/>
  <c r="Z494" i="1"/>
  <c r="Y494" i="1"/>
  <c r="X494" i="1"/>
  <c r="W494" i="1"/>
  <c r="V494" i="1"/>
  <c r="U494" i="1"/>
  <c r="AE493" i="1"/>
  <c r="AD493" i="1"/>
  <c r="AC493" i="1"/>
  <c r="AB493" i="1"/>
  <c r="AA493" i="1"/>
  <c r="Z493" i="1"/>
  <c r="Y493" i="1"/>
  <c r="X493" i="1"/>
  <c r="W493" i="1"/>
  <c r="V493" i="1"/>
  <c r="U493" i="1"/>
  <c r="AE492" i="1"/>
  <c r="AD492" i="1"/>
  <c r="AC492" i="1"/>
  <c r="AB492" i="1"/>
  <c r="AA492" i="1"/>
  <c r="Z492" i="1"/>
  <c r="Y492" i="1"/>
  <c r="X492" i="1"/>
  <c r="W492" i="1"/>
  <c r="V492" i="1"/>
  <c r="U492" i="1"/>
  <c r="AE491" i="1"/>
  <c r="AD491" i="1"/>
  <c r="AD465" i="1" s="1"/>
  <c r="AC491" i="1"/>
  <c r="AB491" i="1"/>
  <c r="AA491" i="1"/>
  <c r="Z491" i="1"/>
  <c r="Y491" i="1"/>
  <c r="X491" i="1"/>
  <c r="W491" i="1"/>
  <c r="V491" i="1"/>
  <c r="U491" i="1"/>
  <c r="AE490" i="1"/>
  <c r="AD490" i="1"/>
  <c r="AC490" i="1"/>
  <c r="AB490" i="1"/>
  <c r="AA490" i="1"/>
  <c r="Z490" i="1"/>
  <c r="Y490" i="1"/>
  <c r="X490" i="1"/>
  <c r="W490" i="1"/>
  <c r="V490" i="1"/>
  <c r="U490" i="1"/>
  <c r="AE489" i="1"/>
  <c r="AD489" i="1"/>
  <c r="AC489" i="1"/>
  <c r="AB489" i="1"/>
  <c r="AA489" i="1"/>
  <c r="Z489" i="1"/>
  <c r="Y489" i="1"/>
  <c r="X489" i="1"/>
  <c r="W489" i="1"/>
  <c r="V489" i="1"/>
  <c r="U489" i="1"/>
  <c r="AE488" i="1"/>
  <c r="AD488" i="1"/>
  <c r="AC488" i="1"/>
  <c r="AB488" i="1"/>
  <c r="AA488" i="1"/>
  <c r="Z488" i="1"/>
  <c r="Y488" i="1"/>
  <c r="X488" i="1"/>
  <c r="W488" i="1"/>
  <c r="V488" i="1"/>
  <c r="U488" i="1"/>
  <c r="AE487" i="1"/>
  <c r="AD487" i="1"/>
  <c r="AC487" i="1"/>
  <c r="AB487" i="1"/>
  <c r="AA487" i="1"/>
  <c r="Z487" i="1"/>
  <c r="Y487" i="1"/>
  <c r="X487" i="1"/>
  <c r="W487" i="1"/>
  <c r="V487" i="1"/>
  <c r="U487" i="1"/>
  <c r="AE486" i="1"/>
  <c r="AD486" i="1"/>
  <c r="AC486" i="1"/>
  <c r="AB486" i="1"/>
  <c r="AA486" i="1"/>
  <c r="Z486" i="1"/>
  <c r="Y486" i="1"/>
  <c r="X486" i="1"/>
  <c r="W486" i="1"/>
  <c r="V486" i="1"/>
  <c r="U486" i="1"/>
  <c r="AE485" i="1"/>
  <c r="AD485" i="1"/>
  <c r="AC485" i="1"/>
  <c r="AB485" i="1"/>
  <c r="AA485" i="1"/>
  <c r="Z485" i="1"/>
  <c r="Y485" i="1"/>
  <c r="X485" i="1"/>
  <c r="W485" i="1"/>
  <c r="V485" i="1"/>
  <c r="U485" i="1"/>
  <c r="AE484" i="1"/>
  <c r="AD484" i="1"/>
  <c r="AC484" i="1"/>
  <c r="AB484" i="1"/>
  <c r="AA484" i="1"/>
  <c r="Z484" i="1"/>
  <c r="Y484" i="1"/>
  <c r="X484" i="1"/>
  <c r="W484" i="1"/>
  <c r="V484" i="1"/>
  <c r="U484" i="1"/>
  <c r="AE483" i="1"/>
  <c r="AD483" i="1"/>
  <c r="AC483" i="1"/>
  <c r="AB483" i="1"/>
  <c r="AA483" i="1"/>
  <c r="Z483" i="1"/>
  <c r="Y483" i="1"/>
  <c r="X483" i="1"/>
  <c r="W483" i="1"/>
  <c r="V483" i="1"/>
  <c r="U483" i="1"/>
  <c r="AE482" i="1"/>
  <c r="AD482" i="1"/>
  <c r="AC482" i="1"/>
  <c r="AB482" i="1"/>
  <c r="AA482" i="1"/>
  <c r="Z482" i="1"/>
  <c r="Y482" i="1"/>
  <c r="X482" i="1"/>
  <c r="W482" i="1"/>
  <c r="V482" i="1"/>
  <c r="U482" i="1"/>
  <c r="AE481" i="1"/>
  <c r="AD481" i="1"/>
  <c r="AC481" i="1"/>
  <c r="AB481" i="1"/>
  <c r="AA481" i="1"/>
  <c r="Z481" i="1"/>
  <c r="Y481" i="1"/>
  <c r="X481" i="1"/>
  <c r="W481" i="1"/>
  <c r="V481" i="1"/>
  <c r="U481" i="1"/>
  <c r="AE480" i="1"/>
  <c r="AD480" i="1"/>
  <c r="AD454" i="1" s="1"/>
  <c r="AC480" i="1"/>
  <c r="AB480" i="1"/>
  <c r="AA480" i="1"/>
  <c r="Z480" i="1"/>
  <c r="Y480" i="1"/>
  <c r="X480" i="1"/>
  <c r="W480" i="1"/>
  <c r="V480" i="1"/>
  <c r="U480" i="1"/>
  <c r="AE479" i="1"/>
  <c r="AD479" i="1"/>
  <c r="AC479" i="1"/>
  <c r="AB479" i="1"/>
  <c r="AA479" i="1"/>
  <c r="Z479" i="1"/>
  <c r="Y479" i="1"/>
  <c r="X479" i="1"/>
  <c r="W479" i="1"/>
  <c r="V479" i="1"/>
  <c r="U479" i="1"/>
  <c r="AE478" i="1"/>
  <c r="AE452" i="1" s="1"/>
  <c r="AD478" i="1"/>
  <c r="AC478" i="1"/>
  <c r="AB478" i="1"/>
  <c r="AA478" i="1"/>
  <c r="AA452" i="1" s="1"/>
  <c r="Z478" i="1"/>
  <c r="Y478" i="1"/>
  <c r="X478" i="1"/>
  <c r="W478" i="1"/>
  <c r="V478" i="1"/>
  <c r="U478" i="1"/>
  <c r="AE477" i="1"/>
  <c r="AD477" i="1"/>
  <c r="AC477" i="1"/>
  <c r="AB477" i="1"/>
  <c r="AA477" i="1"/>
  <c r="Z477" i="1"/>
  <c r="Y477" i="1"/>
  <c r="X477" i="1"/>
  <c r="W477" i="1"/>
  <c r="V477" i="1"/>
  <c r="U477" i="1"/>
  <c r="AE476" i="1"/>
  <c r="AD476" i="1"/>
  <c r="AC476" i="1"/>
  <c r="AB476" i="1"/>
  <c r="AA476" i="1"/>
  <c r="Z476" i="1"/>
  <c r="Y476" i="1"/>
  <c r="X476" i="1"/>
  <c r="W476" i="1"/>
  <c r="V476" i="1"/>
  <c r="U476" i="1"/>
  <c r="T494" i="1"/>
  <c r="S494" i="1"/>
  <c r="R494" i="1"/>
  <c r="Q494" i="1"/>
  <c r="P494" i="1"/>
  <c r="O494" i="1"/>
  <c r="N494" i="1"/>
  <c r="M494" i="1"/>
  <c r="L494" i="1"/>
  <c r="T493" i="1"/>
  <c r="S493" i="1"/>
  <c r="R493" i="1"/>
  <c r="Q493" i="1"/>
  <c r="P493" i="1"/>
  <c r="O493" i="1"/>
  <c r="N493" i="1"/>
  <c r="M493" i="1"/>
  <c r="L493" i="1"/>
  <c r="T492" i="1"/>
  <c r="S492" i="1"/>
  <c r="R492" i="1"/>
  <c r="Q492" i="1"/>
  <c r="P492" i="1"/>
  <c r="O492" i="1"/>
  <c r="N492" i="1"/>
  <c r="M492" i="1"/>
  <c r="L492" i="1"/>
  <c r="T491" i="1"/>
  <c r="S491" i="1"/>
  <c r="R491" i="1"/>
  <c r="Q491" i="1"/>
  <c r="P491" i="1"/>
  <c r="O491" i="1"/>
  <c r="N491" i="1"/>
  <c r="M491" i="1"/>
  <c r="L491" i="1"/>
  <c r="T490" i="1"/>
  <c r="S490" i="1"/>
  <c r="R490" i="1"/>
  <c r="Q490" i="1"/>
  <c r="P490" i="1"/>
  <c r="O490" i="1"/>
  <c r="N490" i="1"/>
  <c r="M490" i="1"/>
  <c r="L490" i="1"/>
  <c r="T489" i="1"/>
  <c r="S489" i="1"/>
  <c r="R489" i="1"/>
  <c r="Q489" i="1"/>
  <c r="P489" i="1"/>
  <c r="O489" i="1"/>
  <c r="N489" i="1"/>
  <c r="M489" i="1"/>
  <c r="L489" i="1"/>
  <c r="T488" i="1"/>
  <c r="S488" i="1"/>
  <c r="R488" i="1"/>
  <c r="Q488" i="1"/>
  <c r="P488" i="1"/>
  <c r="O488" i="1"/>
  <c r="N488" i="1"/>
  <c r="M488" i="1"/>
  <c r="L488" i="1"/>
  <c r="T487" i="1"/>
  <c r="S487" i="1"/>
  <c r="R487" i="1"/>
  <c r="Q487" i="1"/>
  <c r="P487" i="1"/>
  <c r="O487" i="1"/>
  <c r="N487" i="1"/>
  <c r="M487" i="1"/>
  <c r="L487" i="1"/>
  <c r="T486" i="1"/>
  <c r="S486" i="1"/>
  <c r="R486" i="1"/>
  <c r="Q486" i="1"/>
  <c r="P486" i="1"/>
  <c r="O486" i="1"/>
  <c r="N486" i="1"/>
  <c r="M486" i="1"/>
  <c r="L486" i="1"/>
  <c r="T485" i="1"/>
  <c r="S485" i="1"/>
  <c r="R485" i="1"/>
  <c r="Q485" i="1"/>
  <c r="P485" i="1"/>
  <c r="O485" i="1"/>
  <c r="N485" i="1"/>
  <c r="M485" i="1"/>
  <c r="L485" i="1"/>
  <c r="T484" i="1"/>
  <c r="S484" i="1"/>
  <c r="R484" i="1"/>
  <c r="Q484" i="1"/>
  <c r="P484" i="1"/>
  <c r="O484" i="1"/>
  <c r="N484" i="1"/>
  <c r="M484" i="1"/>
  <c r="L484" i="1"/>
  <c r="T483" i="1"/>
  <c r="S483" i="1"/>
  <c r="R483" i="1"/>
  <c r="Q483" i="1"/>
  <c r="P483" i="1"/>
  <c r="O483" i="1"/>
  <c r="N483" i="1"/>
  <c r="M483" i="1"/>
  <c r="L483" i="1"/>
  <c r="T482" i="1"/>
  <c r="S482" i="1"/>
  <c r="R482" i="1"/>
  <c r="Q482" i="1"/>
  <c r="P482" i="1"/>
  <c r="O482" i="1"/>
  <c r="N482" i="1"/>
  <c r="M482" i="1"/>
  <c r="L482" i="1"/>
  <c r="T481" i="1"/>
  <c r="S481" i="1"/>
  <c r="R481" i="1"/>
  <c r="Q481" i="1"/>
  <c r="P481" i="1"/>
  <c r="O481" i="1"/>
  <c r="N481" i="1"/>
  <c r="M481" i="1"/>
  <c r="L481" i="1"/>
  <c r="T480" i="1"/>
  <c r="S480" i="1"/>
  <c r="R480" i="1"/>
  <c r="Q480" i="1"/>
  <c r="P480" i="1"/>
  <c r="O480" i="1"/>
  <c r="N480" i="1"/>
  <c r="M480" i="1"/>
  <c r="L480" i="1"/>
  <c r="T479" i="1"/>
  <c r="S479" i="1"/>
  <c r="R479" i="1"/>
  <c r="Q479" i="1"/>
  <c r="P479" i="1"/>
  <c r="O479" i="1"/>
  <c r="N479" i="1"/>
  <c r="M479" i="1"/>
  <c r="L479" i="1"/>
  <c r="T478" i="1"/>
  <c r="S478" i="1"/>
  <c r="R478" i="1"/>
  <c r="Q478" i="1"/>
  <c r="P478" i="1"/>
  <c r="P452" i="1" s="1"/>
  <c r="O478" i="1"/>
  <c r="N478" i="1"/>
  <c r="M478" i="1"/>
  <c r="L478" i="1"/>
  <c r="L452" i="1" s="1"/>
  <c r="T477" i="1"/>
  <c r="S477" i="1"/>
  <c r="R477" i="1"/>
  <c r="Q477" i="1"/>
  <c r="P477" i="1"/>
  <c r="O477" i="1"/>
  <c r="N477" i="1"/>
  <c r="M477" i="1"/>
  <c r="L477" i="1"/>
  <c r="T476" i="1"/>
  <c r="S476" i="1"/>
  <c r="R476" i="1"/>
  <c r="Q476" i="1"/>
  <c r="P476" i="1"/>
  <c r="O476" i="1"/>
  <c r="N476" i="1"/>
  <c r="M476" i="1"/>
  <c r="L476" i="1"/>
  <c r="K494" i="1"/>
  <c r="J494" i="1"/>
  <c r="I494" i="1"/>
  <c r="K493" i="1"/>
  <c r="J493" i="1"/>
  <c r="I493" i="1"/>
  <c r="K492" i="1"/>
  <c r="J492" i="1"/>
  <c r="I492" i="1"/>
  <c r="K491" i="1"/>
  <c r="J491" i="1"/>
  <c r="I491" i="1"/>
  <c r="K490" i="1"/>
  <c r="J490" i="1"/>
  <c r="I490" i="1"/>
  <c r="K489" i="1"/>
  <c r="J489" i="1"/>
  <c r="I489" i="1"/>
  <c r="K488" i="1"/>
  <c r="J488" i="1"/>
  <c r="I488" i="1"/>
  <c r="K487" i="1"/>
  <c r="J487" i="1"/>
  <c r="I487" i="1"/>
  <c r="K486" i="1"/>
  <c r="J486" i="1"/>
  <c r="I486" i="1"/>
  <c r="K485" i="1"/>
  <c r="J485" i="1"/>
  <c r="I485" i="1"/>
  <c r="K484" i="1"/>
  <c r="J484" i="1"/>
  <c r="I484" i="1"/>
  <c r="K483" i="1"/>
  <c r="J483" i="1"/>
  <c r="I483" i="1"/>
  <c r="K482" i="1"/>
  <c r="J482" i="1"/>
  <c r="I482" i="1"/>
  <c r="K481" i="1"/>
  <c r="J481" i="1"/>
  <c r="I481" i="1"/>
  <c r="K480" i="1"/>
  <c r="J480" i="1"/>
  <c r="I480" i="1"/>
  <c r="I454" i="1" s="1"/>
  <c r="K479" i="1"/>
  <c r="J479" i="1"/>
  <c r="I479" i="1"/>
  <c r="K478" i="1"/>
  <c r="K452" i="1" s="1"/>
  <c r="J478" i="1"/>
  <c r="J452" i="1" s="1"/>
  <c r="I478" i="1"/>
  <c r="K477" i="1"/>
  <c r="J477" i="1"/>
  <c r="I477" i="1"/>
  <c r="K476" i="1"/>
  <c r="J476" i="1"/>
  <c r="I476" i="1"/>
  <c r="H494" i="1"/>
  <c r="G494" i="1"/>
  <c r="F494" i="1"/>
  <c r="H493" i="1"/>
  <c r="G493" i="1"/>
  <c r="F493" i="1"/>
  <c r="H492" i="1"/>
  <c r="G492" i="1"/>
  <c r="F492" i="1"/>
  <c r="H491" i="1"/>
  <c r="G491" i="1"/>
  <c r="F491" i="1"/>
  <c r="H490" i="1"/>
  <c r="G490" i="1"/>
  <c r="F490" i="1"/>
  <c r="H489" i="1"/>
  <c r="G489" i="1"/>
  <c r="F489" i="1"/>
  <c r="H488" i="1"/>
  <c r="G488" i="1"/>
  <c r="F488" i="1"/>
  <c r="H487" i="1"/>
  <c r="G487" i="1"/>
  <c r="F487" i="1"/>
  <c r="H486" i="1"/>
  <c r="G486" i="1"/>
  <c r="F486" i="1"/>
  <c r="H485" i="1"/>
  <c r="G485" i="1"/>
  <c r="F485" i="1"/>
  <c r="H484" i="1"/>
  <c r="G484" i="1"/>
  <c r="F484" i="1"/>
  <c r="H483" i="1"/>
  <c r="G483" i="1"/>
  <c r="F483" i="1"/>
  <c r="H482" i="1"/>
  <c r="G482" i="1"/>
  <c r="F482" i="1"/>
  <c r="H481" i="1"/>
  <c r="G481" i="1"/>
  <c r="F481" i="1"/>
  <c r="H480" i="1"/>
  <c r="G480" i="1"/>
  <c r="F480" i="1"/>
  <c r="H479" i="1"/>
  <c r="G479" i="1"/>
  <c r="F479" i="1"/>
  <c r="H478" i="1"/>
  <c r="G478" i="1"/>
  <c r="F478" i="1"/>
  <c r="H477" i="1"/>
  <c r="G477" i="1"/>
  <c r="F477" i="1"/>
  <c r="H476" i="1"/>
  <c r="G476" i="1"/>
  <c r="F476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52" i="1" s="1"/>
  <c r="D477" i="1"/>
  <c r="D476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52" i="1" s="1"/>
  <c r="C477" i="1"/>
  <c r="C476" i="1"/>
  <c r="C454" i="1"/>
  <c r="AB454" i="1"/>
  <c r="Z468" i="1"/>
  <c r="Q468" i="1"/>
  <c r="R454" i="1"/>
  <c r="T452" i="1"/>
  <c r="N454" i="1"/>
  <c r="F454" i="1"/>
  <c r="H452" i="1"/>
  <c r="D468" i="1"/>
  <c r="AF442" i="1"/>
  <c r="AE442" i="1"/>
  <c r="AD442" i="1"/>
  <c r="AF441" i="1"/>
  <c r="AE441" i="1"/>
  <c r="AD441" i="1"/>
  <c r="AF440" i="1"/>
  <c r="AE440" i="1"/>
  <c r="AD440" i="1"/>
  <c r="AF439" i="1"/>
  <c r="AE439" i="1"/>
  <c r="AD439" i="1"/>
  <c r="AF438" i="1"/>
  <c r="AE438" i="1"/>
  <c r="AD438" i="1"/>
  <c r="AF437" i="1"/>
  <c r="AE437" i="1"/>
  <c r="AD437" i="1"/>
  <c r="AF436" i="1"/>
  <c r="AE436" i="1"/>
  <c r="AD436" i="1"/>
  <c r="AF435" i="1"/>
  <c r="AE435" i="1"/>
  <c r="AD435" i="1"/>
  <c r="AF434" i="1"/>
  <c r="AE434" i="1"/>
  <c r="AD434" i="1"/>
  <c r="AF433" i="1"/>
  <c r="AE433" i="1"/>
  <c r="AD433" i="1"/>
  <c r="AF432" i="1"/>
  <c r="AE432" i="1"/>
  <c r="AD432" i="1"/>
  <c r="AF431" i="1"/>
  <c r="AE431" i="1"/>
  <c r="AD431" i="1"/>
  <c r="AF430" i="1"/>
  <c r="AE430" i="1"/>
  <c r="AD430" i="1"/>
  <c r="AF429" i="1"/>
  <c r="AE429" i="1"/>
  <c r="AD429" i="1"/>
  <c r="AF428" i="1"/>
  <c r="AE428" i="1"/>
  <c r="AD428" i="1"/>
  <c r="AF427" i="1"/>
  <c r="AE427" i="1"/>
  <c r="AD427" i="1"/>
  <c r="AF426" i="1"/>
  <c r="AE426" i="1"/>
  <c r="AD426" i="1"/>
  <c r="AF425" i="1"/>
  <c r="AE425" i="1"/>
  <c r="AD425" i="1"/>
  <c r="AF424" i="1"/>
  <c r="AE424" i="1"/>
  <c r="AD424" i="1"/>
  <c r="AC442" i="1"/>
  <c r="AB442" i="1"/>
  <c r="AA442" i="1"/>
  <c r="Z442" i="1"/>
  <c r="Y442" i="1"/>
  <c r="X442" i="1"/>
  <c r="W442" i="1"/>
  <c r="V442" i="1"/>
  <c r="U442" i="1"/>
  <c r="AC441" i="1"/>
  <c r="AB441" i="1"/>
  <c r="AA441" i="1"/>
  <c r="Z441" i="1"/>
  <c r="Y441" i="1"/>
  <c r="X441" i="1"/>
  <c r="W441" i="1"/>
  <c r="V441" i="1"/>
  <c r="U441" i="1"/>
  <c r="AC440" i="1"/>
  <c r="AB440" i="1"/>
  <c r="AA440" i="1"/>
  <c r="Z440" i="1"/>
  <c r="Y440" i="1"/>
  <c r="X440" i="1"/>
  <c r="W440" i="1"/>
  <c r="V440" i="1"/>
  <c r="U440" i="1"/>
  <c r="AC439" i="1"/>
  <c r="AB439" i="1"/>
  <c r="AA439" i="1"/>
  <c r="Z439" i="1"/>
  <c r="Y439" i="1"/>
  <c r="X439" i="1"/>
  <c r="W439" i="1"/>
  <c r="V439" i="1"/>
  <c r="U439" i="1"/>
  <c r="AC438" i="1"/>
  <c r="AB438" i="1"/>
  <c r="AA438" i="1"/>
  <c r="Z438" i="1"/>
  <c r="Y438" i="1"/>
  <c r="X438" i="1"/>
  <c r="W438" i="1"/>
  <c r="V438" i="1"/>
  <c r="U438" i="1"/>
  <c r="AC437" i="1"/>
  <c r="AB437" i="1"/>
  <c r="AA437" i="1"/>
  <c r="Z437" i="1"/>
  <c r="Y437" i="1"/>
  <c r="X437" i="1"/>
  <c r="W437" i="1"/>
  <c r="V437" i="1"/>
  <c r="U437" i="1"/>
  <c r="AC436" i="1"/>
  <c r="AB436" i="1"/>
  <c r="AA436" i="1"/>
  <c r="Z436" i="1"/>
  <c r="Y436" i="1"/>
  <c r="X436" i="1"/>
  <c r="W436" i="1"/>
  <c r="V436" i="1"/>
  <c r="U436" i="1"/>
  <c r="AC435" i="1"/>
  <c r="AB435" i="1"/>
  <c r="AA435" i="1"/>
  <c r="Z435" i="1"/>
  <c r="Y435" i="1"/>
  <c r="X435" i="1"/>
  <c r="W435" i="1"/>
  <c r="V435" i="1"/>
  <c r="U435" i="1"/>
  <c r="AC434" i="1"/>
  <c r="AB434" i="1"/>
  <c r="AA434" i="1"/>
  <c r="Z434" i="1"/>
  <c r="Y434" i="1"/>
  <c r="X434" i="1"/>
  <c r="W434" i="1"/>
  <c r="V434" i="1"/>
  <c r="U434" i="1"/>
  <c r="AC433" i="1"/>
  <c r="AB433" i="1"/>
  <c r="AA433" i="1"/>
  <c r="Z433" i="1"/>
  <c r="Y433" i="1"/>
  <c r="X433" i="1"/>
  <c r="W433" i="1"/>
  <c r="V433" i="1"/>
  <c r="U433" i="1"/>
  <c r="AC432" i="1"/>
  <c r="AB432" i="1"/>
  <c r="AA432" i="1"/>
  <c r="Z432" i="1"/>
  <c r="Y432" i="1"/>
  <c r="X432" i="1"/>
  <c r="W432" i="1"/>
  <c r="V432" i="1"/>
  <c r="U432" i="1"/>
  <c r="AC431" i="1"/>
  <c r="AB431" i="1"/>
  <c r="AA431" i="1"/>
  <c r="Z431" i="1"/>
  <c r="Y431" i="1"/>
  <c r="X431" i="1"/>
  <c r="W431" i="1"/>
  <c r="V431" i="1"/>
  <c r="U431" i="1"/>
  <c r="AC430" i="1"/>
  <c r="AB430" i="1"/>
  <c r="AA430" i="1"/>
  <c r="Z430" i="1"/>
  <c r="Y430" i="1"/>
  <c r="X430" i="1"/>
  <c r="W430" i="1"/>
  <c r="V430" i="1"/>
  <c r="U430" i="1"/>
  <c r="AC429" i="1"/>
  <c r="AB429" i="1"/>
  <c r="AA429" i="1"/>
  <c r="Z429" i="1"/>
  <c r="Y429" i="1"/>
  <c r="X429" i="1"/>
  <c r="W429" i="1"/>
  <c r="V429" i="1"/>
  <c r="U429" i="1"/>
  <c r="AC428" i="1"/>
  <c r="AB428" i="1"/>
  <c r="AA428" i="1"/>
  <c r="Z428" i="1"/>
  <c r="Y428" i="1"/>
  <c r="X428" i="1"/>
  <c r="W428" i="1"/>
  <c r="V428" i="1"/>
  <c r="U428" i="1"/>
  <c r="AC427" i="1"/>
  <c r="AB427" i="1"/>
  <c r="AA427" i="1"/>
  <c r="Z427" i="1"/>
  <c r="Y427" i="1"/>
  <c r="X427" i="1"/>
  <c r="W427" i="1"/>
  <c r="V427" i="1"/>
  <c r="U427" i="1"/>
  <c r="AC426" i="1"/>
  <c r="AB426" i="1"/>
  <c r="AA426" i="1"/>
  <c r="Z426" i="1"/>
  <c r="Y426" i="1"/>
  <c r="X426" i="1"/>
  <c r="W426" i="1"/>
  <c r="V426" i="1"/>
  <c r="U426" i="1"/>
  <c r="AC425" i="1"/>
  <c r="AB425" i="1"/>
  <c r="AA425" i="1"/>
  <c r="Z425" i="1"/>
  <c r="Y425" i="1"/>
  <c r="X425" i="1"/>
  <c r="W425" i="1"/>
  <c r="V425" i="1"/>
  <c r="U425" i="1"/>
  <c r="AC424" i="1"/>
  <c r="AB424" i="1"/>
  <c r="AA424" i="1"/>
  <c r="Z424" i="1"/>
  <c r="Y424" i="1"/>
  <c r="X424" i="1"/>
  <c r="W424" i="1"/>
  <c r="V424" i="1"/>
  <c r="U424" i="1"/>
  <c r="T442" i="1"/>
  <c r="S442" i="1"/>
  <c r="R442" i="1"/>
  <c r="Q442" i="1"/>
  <c r="P442" i="1"/>
  <c r="O442" i="1"/>
  <c r="N442" i="1"/>
  <c r="M442" i="1"/>
  <c r="L442" i="1"/>
  <c r="T441" i="1"/>
  <c r="S441" i="1"/>
  <c r="R441" i="1"/>
  <c r="Q441" i="1"/>
  <c r="P441" i="1"/>
  <c r="O441" i="1"/>
  <c r="N441" i="1"/>
  <c r="M441" i="1"/>
  <c r="L441" i="1"/>
  <c r="T440" i="1"/>
  <c r="S440" i="1"/>
  <c r="R440" i="1"/>
  <c r="Q440" i="1"/>
  <c r="P440" i="1"/>
  <c r="O440" i="1"/>
  <c r="N440" i="1"/>
  <c r="M440" i="1"/>
  <c r="L440" i="1"/>
  <c r="T439" i="1"/>
  <c r="S439" i="1"/>
  <c r="R439" i="1"/>
  <c r="Q439" i="1"/>
  <c r="P439" i="1"/>
  <c r="O439" i="1"/>
  <c r="N439" i="1"/>
  <c r="M439" i="1"/>
  <c r="L439" i="1"/>
  <c r="T438" i="1"/>
  <c r="S438" i="1"/>
  <c r="R438" i="1"/>
  <c r="Q438" i="1"/>
  <c r="P438" i="1"/>
  <c r="O438" i="1"/>
  <c r="N438" i="1"/>
  <c r="M438" i="1"/>
  <c r="L438" i="1"/>
  <c r="T437" i="1"/>
  <c r="S437" i="1"/>
  <c r="R437" i="1"/>
  <c r="Q437" i="1"/>
  <c r="P437" i="1"/>
  <c r="O437" i="1"/>
  <c r="N437" i="1"/>
  <c r="M437" i="1"/>
  <c r="L437" i="1"/>
  <c r="T436" i="1"/>
  <c r="S436" i="1"/>
  <c r="R436" i="1"/>
  <c r="Q436" i="1"/>
  <c r="P436" i="1"/>
  <c r="O436" i="1"/>
  <c r="N436" i="1"/>
  <c r="M436" i="1"/>
  <c r="L436" i="1"/>
  <c r="T435" i="1"/>
  <c r="S435" i="1"/>
  <c r="R435" i="1"/>
  <c r="Q435" i="1"/>
  <c r="P435" i="1"/>
  <c r="O435" i="1"/>
  <c r="N435" i="1"/>
  <c r="M435" i="1"/>
  <c r="L435" i="1"/>
  <c r="T434" i="1"/>
  <c r="S434" i="1"/>
  <c r="R434" i="1"/>
  <c r="Q434" i="1"/>
  <c r="P434" i="1"/>
  <c r="O434" i="1"/>
  <c r="N434" i="1"/>
  <c r="M434" i="1"/>
  <c r="L434" i="1"/>
  <c r="T433" i="1"/>
  <c r="S433" i="1"/>
  <c r="R433" i="1"/>
  <c r="Q433" i="1"/>
  <c r="P433" i="1"/>
  <c r="O433" i="1"/>
  <c r="N433" i="1"/>
  <c r="M433" i="1"/>
  <c r="L433" i="1"/>
  <c r="T432" i="1"/>
  <c r="S432" i="1"/>
  <c r="R432" i="1"/>
  <c r="Q432" i="1"/>
  <c r="P432" i="1"/>
  <c r="O432" i="1"/>
  <c r="N432" i="1"/>
  <c r="M432" i="1"/>
  <c r="L432" i="1"/>
  <c r="T431" i="1"/>
  <c r="S431" i="1"/>
  <c r="R431" i="1"/>
  <c r="Q431" i="1"/>
  <c r="P431" i="1"/>
  <c r="O431" i="1"/>
  <c r="N431" i="1"/>
  <c r="M431" i="1"/>
  <c r="L431" i="1"/>
  <c r="T430" i="1"/>
  <c r="S430" i="1"/>
  <c r="R430" i="1"/>
  <c r="Q430" i="1"/>
  <c r="P430" i="1"/>
  <c r="O430" i="1"/>
  <c r="N430" i="1"/>
  <c r="M430" i="1"/>
  <c r="L430" i="1"/>
  <c r="T429" i="1"/>
  <c r="S429" i="1"/>
  <c r="R429" i="1"/>
  <c r="Q429" i="1"/>
  <c r="P429" i="1"/>
  <c r="O429" i="1"/>
  <c r="N429" i="1"/>
  <c r="M429" i="1"/>
  <c r="L429" i="1"/>
  <c r="T428" i="1"/>
  <c r="S428" i="1"/>
  <c r="R428" i="1"/>
  <c r="Q428" i="1"/>
  <c r="P428" i="1"/>
  <c r="O428" i="1"/>
  <c r="N428" i="1"/>
  <c r="M428" i="1"/>
  <c r="L428" i="1"/>
  <c r="T427" i="1"/>
  <c r="S427" i="1"/>
  <c r="R427" i="1"/>
  <c r="Q427" i="1"/>
  <c r="P427" i="1"/>
  <c r="O427" i="1"/>
  <c r="N427" i="1"/>
  <c r="M427" i="1"/>
  <c r="L427" i="1"/>
  <c r="T426" i="1"/>
  <c r="S426" i="1"/>
  <c r="R426" i="1"/>
  <c r="Q426" i="1"/>
  <c r="P426" i="1"/>
  <c r="O426" i="1"/>
  <c r="N426" i="1"/>
  <c r="M426" i="1"/>
  <c r="L426" i="1"/>
  <c r="T425" i="1"/>
  <c r="S425" i="1"/>
  <c r="R425" i="1"/>
  <c r="Q425" i="1"/>
  <c r="P425" i="1"/>
  <c r="O425" i="1"/>
  <c r="N425" i="1"/>
  <c r="M425" i="1"/>
  <c r="L425" i="1"/>
  <c r="T424" i="1"/>
  <c r="S424" i="1"/>
  <c r="R424" i="1"/>
  <c r="Q424" i="1"/>
  <c r="P424" i="1"/>
  <c r="O424" i="1"/>
  <c r="N424" i="1"/>
  <c r="M424" i="1"/>
  <c r="L424" i="1"/>
  <c r="K442" i="1"/>
  <c r="J442" i="1"/>
  <c r="I442" i="1"/>
  <c r="K441" i="1"/>
  <c r="J441" i="1"/>
  <c r="I441" i="1"/>
  <c r="K440" i="1"/>
  <c r="J440" i="1"/>
  <c r="I440" i="1"/>
  <c r="K439" i="1"/>
  <c r="J439" i="1"/>
  <c r="I439" i="1"/>
  <c r="K438" i="1"/>
  <c r="J438" i="1"/>
  <c r="I438" i="1"/>
  <c r="K437" i="1"/>
  <c r="J437" i="1"/>
  <c r="I437" i="1"/>
  <c r="K436" i="1"/>
  <c r="J436" i="1"/>
  <c r="I436" i="1"/>
  <c r="K435" i="1"/>
  <c r="J435" i="1"/>
  <c r="I435" i="1"/>
  <c r="K434" i="1"/>
  <c r="J434" i="1"/>
  <c r="I434" i="1"/>
  <c r="K433" i="1"/>
  <c r="J433" i="1"/>
  <c r="I433" i="1"/>
  <c r="K432" i="1"/>
  <c r="J432" i="1"/>
  <c r="I432" i="1"/>
  <c r="K431" i="1"/>
  <c r="J431" i="1"/>
  <c r="I431" i="1"/>
  <c r="K430" i="1"/>
  <c r="J430" i="1"/>
  <c r="I430" i="1"/>
  <c r="K429" i="1"/>
  <c r="J429" i="1"/>
  <c r="I429" i="1"/>
  <c r="K428" i="1"/>
  <c r="J428" i="1"/>
  <c r="I428" i="1"/>
  <c r="K427" i="1"/>
  <c r="J427" i="1"/>
  <c r="I427" i="1"/>
  <c r="K426" i="1"/>
  <c r="J426" i="1"/>
  <c r="I426" i="1"/>
  <c r="K425" i="1"/>
  <c r="J425" i="1"/>
  <c r="I425" i="1"/>
  <c r="K424" i="1"/>
  <c r="J424" i="1"/>
  <c r="I424" i="1"/>
  <c r="H442" i="1"/>
  <c r="G442" i="1"/>
  <c r="F442" i="1"/>
  <c r="H441" i="1"/>
  <c r="G441" i="1"/>
  <c r="F441" i="1"/>
  <c r="H440" i="1"/>
  <c r="G440" i="1"/>
  <c r="F440" i="1"/>
  <c r="H439" i="1"/>
  <c r="G439" i="1"/>
  <c r="F439" i="1"/>
  <c r="H438" i="1"/>
  <c r="G438" i="1"/>
  <c r="F438" i="1"/>
  <c r="H437" i="1"/>
  <c r="G437" i="1"/>
  <c r="F437" i="1"/>
  <c r="H436" i="1"/>
  <c r="G436" i="1"/>
  <c r="F436" i="1"/>
  <c r="H435" i="1"/>
  <c r="G435" i="1"/>
  <c r="F435" i="1"/>
  <c r="H434" i="1"/>
  <c r="G434" i="1"/>
  <c r="F434" i="1"/>
  <c r="H433" i="1"/>
  <c r="G433" i="1"/>
  <c r="F433" i="1"/>
  <c r="H432" i="1"/>
  <c r="G432" i="1"/>
  <c r="F432" i="1"/>
  <c r="H431" i="1"/>
  <c r="G431" i="1"/>
  <c r="F431" i="1"/>
  <c r="H430" i="1"/>
  <c r="G430" i="1"/>
  <c r="F430" i="1"/>
  <c r="H429" i="1"/>
  <c r="G429" i="1"/>
  <c r="F429" i="1"/>
  <c r="H428" i="1"/>
  <c r="G428" i="1"/>
  <c r="F428" i="1"/>
  <c r="H427" i="1"/>
  <c r="G427" i="1"/>
  <c r="F427" i="1"/>
  <c r="H426" i="1"/>
  <c r="G426" i="1"/>
  <c r="F426" i="1"/>
  <c r="H425" i="1"/>
  <c r="G425" i="1"/>
  <c r="F425" i="1"/>
  <c r="H424" i="1"/>
  <c r="G424" i="1"/>
  <c r="F424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AF416" i="1"/>
  <c r="AE416" i="1"/>
  <c r="AD416" i="1"/>
  <c r="AF415" i="1"/>
  <c r="AE415" i="1"/>
  <c r="AD415" i="1"/>
  <c r="AF414" i="1"/>
  <c r="AE414" i="1"/>
  <c r="AD414" i="1"/>
  <c r="AF413" i="1"/>
  <c r="AE413" i="1"/>
  <c r="AD413" i="1"/>
  <c r="AF412" i="1"/>
  <c r="AE412" i="1"/>
  <c r="AD412" i="1"/>
  <c r="AF411" i="1"/>
  <c r="AE411" i="1"/>
  <c r="AD411" i="1"/>
  <c r="AF410" i="1"/>
  <c r="AE410" i="1"/>
  <c r="AD410" i="1"/>
  <c r="AF409" i="1"/>
  <c r="AE409" i="1"/>
  <c r="AD409" i="1"/>
  <c r="AF408" i="1"/>
  <c r="AE408" i="1"/>
  <c r="AD408" i="1"/>
  <c r="AF407" i="1"/>
  <c r="AE407" i="1"/>
  <c r="AD407" i="1"/>
  <c r="AF406" i="1"/>
  <c r="AE406" i="1"/>
  <c r="AD406" i="1"/>
  <c r="AF405" i="1"/>
  <c r="AE405" i="1"/>
  <c r="AD405" i="1"/>
  <c r="AF404" i="1"/>
  <c r="AE404" i="1"/>
  <c r="AD404" i="1"/>
  <c r="AF403" i="1"/>
  <c r="AE403" i="1"/>
  <c r="AD403" i="1"/>
  <c r="AF402" i="1"/>
  <c r="AE402" i="1"/>
  <c r="AD402" i="1"/>
  <c r="AF401" i="1"/>
  <c r="AE401" i="1"/>
  <c r="AD401" i="1"/>
  <c r="AF400" i="1"/>
  <c r="AE400" i="1"/>
  <c r="AD400" i="1"/>
  <c r="AF399" i="1"/>
  <c r="AE399" i="1"/>
  <c r="AD399" i="1"/>
  <c r="AF398" i="1"/>
  <c r="AE398" i="1"/>
  <c r="AD398" i="1"/>
  <c r="AC416" i="1"/>
  <c r="AB416" i="1"/>
  <c r="AA416" i="1"/>
  <c r="Z416" i="1"/>
  <c r="Y416" i="1"/>
  <c r="X416" i="1"/>
  <c r="W416" i="1"/>
  <c r="V416" i="1"/>
  <c r="U416" i="1"/>
  <c r="AC415" i="1"/>
  <c r="AB415" i="1"/>
  <c r="AA415" i="1"/>
  <c r="Z415" i="1"/>
  <c r="Y415" i="1"/>
  <c r="X415" i="1"/>
  <c r="W415" i="1"/>
  <c r="V415" i="1"/>
  <c r="U415" i="1"/>
  <c r="AC414" i="1"/>
  <c r="AB414" i="1"/>
  <c r="AA414" i="1"/>
  <c r="Z414" i="1"/>
  <c r="Y414" i="1"/>
  <c r="X414" i="1"/>
  <c r="W414" i="1"/>
  <c r="V414" i="1"/>
  <c r="U414" i="1"/>
  <c r="AC413" i="1"/>
  <c r="AB413" i="1"/>
  <c r="AA413" i="1"/>
  <c r="Z413" i="1"/>
  <c r="Y413" i="1"/>
  <c r="X413" i="1"/>
  <c r="W413" i="1"/>
  <c r="V413" i="1"/>
  <c r="U413" i="1"/>
  <c r="AC412" i="1"/>
  <c r="AB412" i="1"/>
  <c r="AA412" i="1"/>
  <c r="Z412" i="1"/>
  <c r="Y412" i="1"/>
  <c r="X412" i="1"/>
  <c r="W412" i="1"/>
  <c r="V412" i="1"/>
  <c r="U412" i="1"/>
  <c r="AC411" i="1"/>
  <c r="AB411" i="1"/>
  <c r="AA411" i="1"/>
  <c r="Z411" i="1"/>
  <c r="Y411" i="1"/>
  <c r="X411" i="1"/>
  <c r="W411" i="1"/>
  <c r="V411" i="1"/>
  <c r="U411" i="1"/>
  <c r="AC410" i="1"/>
  <c r="AB410" i="1"/>
  <c r="AA410" i="1"/>
  <c r="Z410" i="1"/>
  <c r="Y410" i="1"/>
  <c r="X410" i="1"/>
  <c r="W410" i="1"/>
  <c r="V410" i="1"/>
  <c r="U410" i="1"/>
  <c r="AC409" i="1"/>
  <c r="AB409" i="1"/>
  <c r="AA409" i="1"/>
  <c r="Z409" i="1"/>
  <c r="Y409" i="1"/>
  <c r="X409" i="1"/>
  <c r="W409" i="1"/>
  <c r="V409" i="1"/>
  <c r="U409" i="1"/>
  <c r="AC408" i="1"/>
  <c r="AB408" i="1"/>
  <c r="AA408" i="1"/>
  <c r="Z408" i="1"/>
  <c r="Y408" i="1"/>
  <c r="X408" i="1"/>
  <c r="W408" i="1"/>
  <c r="V408" i="1"/>
  <c r="U408" i="1"/>
  <c r="AC407" i="1"/>
  <c r="AB407" i="1"/>
  <c r="AA407" i="1"/>
  <c r="Z407" i="1"/>
  <c r="Y407" i="1"/>
  <c r="X407" i="1"/>
  <c r="W407" i="1"/>
  <c r="V407" i="1"/>
  <c r="U407" i="1"/>
  <c r="AC406" i="1"/>
  <c r="AB406" i="1"/>
  <c r="AA406" i="1"/>
  <c r="Z406" i="1"/>
  <c r="Y406" i="1"/>
  <c r="X406" i="1"/>
  <c r="W406" i="1"/>
  <c r="V406" i="1"/>
  <c r="U406" i="1"/>
  <c r="AC405" i="1"/>
  <c r="AB405" i="1"/>
  <c r="AA405" i="1"/>
  <c r="Z405" i="1"/>
  <c r="Y405" i="1"/>
  <c r="X405" i="1"/>
  <c r="W405" i="1"/>
  <c r="V405" i="1"/>
  <c r="U405" i="1"/>
  <c r="AC404" i="1"/>
  <c r="AB404" i="1"/>
  <c r="AA404" i="1"/>
  <c r="Z404" i="1"/>
  <c r="Y404" i="1"/>
  <c r="X404" i="1"/>
  <c r="W404" i="1"/>
  <c r="V404" i="1"/>
  <c r="U404" i="1"/>
  <c r="AC403" i="1"/>
  <c r="AB403" i="1"/>
  <c r="AA403" i="1"/>
  <c r="Z403" i="1"/>
  <c r="Y403" i="1"/>
  <c r="X403" i="1"/>
  <c r="W403" i="1"/>
  <c r="V403" i="1"/>
  <c r="U403" i="1"/>
  <c r="AC402" i="1"/>
  <c r="AB402" i="1"/>
  <c r="AA402" i="1"/>
  <c r="Z402" i="1"/>
  <c r="Y402" i="1"/>
  <c r="X402" i="1"/>
  <c r="W402" i="1"/>
  <c r="V402" i="1"/>
  <c r="U402" i="1"/>
  <c r="AC401" i="1"/>
  <c r="AB401" i="1"/>
  <c r="AA401" i="1"/>
  <c r="Z401" i="1"/>
  <c r="Y401" i="1"/>
  <c r="X401" i="1"/>
  <c r="W401" i="1"/>
  <c r="V401" i="1"/>
  <c r="U401" i="1"/>
  <c r="AC400" i="1"/>
  <c r="AB400" i="1"/>
  <c r="AA400" i="1"/>
  <c r="Z400" i="1"/>
  <c r="Y400" i="1"/>
  <c r="X400" i="1"/>
  <c r="W400" i="1"/>
  <c r="V400" i="1"/>
  <c r="U400" i="1"/>
  <c r="AC399" i="1"/>
  <c r="AB399" i="1"/>
  <c r="AA399" i="1"/>
  <c r="Z399" i="1"/>
  <c r="Y399" i="1"/>
  <c r="X399" i="1"/>
  <c r="W399" i="1"/>
  <c r="V399" i="1"/>
  <c r="U399" i="1"/>
  <c r="AC398" i="1"/>
  <c r="AB398" i="1"/>
  <c r="AA398" i="1"/>
  <c r="Z398" i="1"/>
  <c r="Y398" i="1"/>
  <c r="X398" i="1"/>
  <c r="W398" i="1"/>
  <c r="V398" i="1"/>
  <c r="U398" i="1"/>
  <c r="T416" i="1"/>
  <c r="S416" i="1"/>
  <c r="R416" i="1"/>
  <c r="Q416" i="1"/>
  <c r="P416" i="1"/>
  <c r="O416" i="1"/>
  <c r="N416" i="1"/>
  <c r="M416" i="1"/>
  <c r="L416" i="1"/>
  <c r="T415" i="1"/>
  <c r="S415" i="1"/>
  <c r="R415" i="1"/>
  <c r="Q415" i="1"/>
  <c r="P415" i="1"/>
  <c r="O415" i="1"/>
  <c r="N415" i="1"/>
  <c r="M415" i="1"/>
  <c r="L415" i="1"/>
  <c r="T414" i="1"/>
  <c r="S414" i="1"/>
  <c r="R414" i="1"/>
  <c r="Q414" i="1"/>
  <c r="P414" i="1"/>
  <c r="O414" i="1"/>
  <c r="N414" i="1"/>
  <c r="M414" i="1"/>
  <c r="L414" i="1"/>
  <c r="T413" i="1"/>
  <c r="S413" i="1"/>
  <c r="R413" i="1"/>
  <c r="Q413" i="1"/>
  <c r="P413" i="1"/>
  <c r="O413" i="1"/>
  <c r="N413" i="1"/>
  <c r="M413" i="1"/>
  <c r="L413" i="1"/>
  <c r="T412" i="1"/>
  <c r="S412" i="1"/>
  <c r="R412" i="1"/>
  <c r="Q412" i="1"/>
  <c r="P412" i="1"/>
  <c r="O412" i="1"/>
  <c r="N412" i="1"/>
  <c r="M412" i="1"/>
  <c r="L412" i="1"/>
  <c r="T411" i="1"/>
  <c r="S411" i="1"/>
  <c r="R411" i="1"/>
  <c r="Q411" i="1"/>
  <c r="P411" i="1"/>
  <c r="O411" i="1"/>
  <c r="N411" i="1"/>
  <c r="M411" i="1"/>
  <c r="L411" i="1"/>
  <c r="T410" i="1"/>
  <c r="S410" i="1"/>
  <c r="R410" i="1"/>
  <c r="Q410" i="1"/>
  <c r="P410" i="1"/>
  <c r="O410" i="1"/>
  <c r="N410" i="1"/>
  <c r="M410" i="1"/>
  <c r="L410" i="1"/>
  <c r="T409" i="1"/>
  <c r="S409" i="1"/>
  <c r="R409" i="1"/>
  <c r="Q409" i="1"/>
  <c r="P409" i="1"/>
  <c r="O409" i="1"/>
  <c r="N409" i="1"/>
  <c r="M409" i="1"/>
  <c r="L409" i="1"/>
  <c r="T408" i="1"/>
  <c r="S408" i="1"/>
  <c r="R408" i="1"/>
  <c r="Q408" i="1"/>
  <c r="P408" i="1"/>
  <c r="O408" i="1"/>
  <c r="N408" i="1"/>
  <c r="M408" i="1"/>
  <c r="L408" i="1"/>
  <c r="T407" i="1"/>
  <c r="S407" i="1"/>
  <c r="R407" i="1"/>
  <c r="Q407" i="1"/>
  <c r="P407" i="1"/>
  <c r="O407" i="1"/>
  <c r="N407" i="1"/>
  <c r="M407" i="1"/>
  <c r="L407" i="1"/>
  <c r="T406" i="1"/>
  <c r="S406" i="1"/>
  <c r="R406" i="1"/>
  <c r="Q406" i="1"/>
  <c r="P406" i="1"/>
  <c r="O406" i="1"/>
  <c r="N406" i="1"/>
  <c r="M406" i="1"/>
  <c r="L406" i="1"/>
  <c r="T405" i="1"/>
  <c r="S405" i="1"/>
  <c r="R405" i="1"/>
  <c r="Q405" i="1"/>
  <c r="P405" i="1"/>
  <c r="O405" i="1"/>
  <c r="N405" i="1"/>
  <c r="M405" i="1"/>
  <c r="L405" i="1"/>
  <c r="T404" i="1"/>
  <c r="S404" i="1"/>
  <c r="R404" i="1"/>
  <c r="Q404" i="1"/>
  <c r="P404" i="1"/>
  <c r="O404" i="1"/>
  <c r="N404" i="1"/>
  <c r="M404" i="1"/>
  <c r="L404" i="1"/>
  <c r="T403" i="1"/>
  <c r="S403" i="1"/>
  <c r="R403" i="1"/>
  <c r="Q403" i="1"/>
  <c r="P403" i="1"/>
  <c r="O403" i="1"/>
  <c r="N403" i="1"/>
  <c r="M403" i="1"/>
  <c r="L403" i="1"/>
  <c r="T402" i="1"/>
  <c r="S402" i="1"/>
  <c r="R402" i="1"/>
  <c r="Q402" i="1"/>
  <c r="P402" i="1"/>
  <c r="O402" i="1"/>
  <c r="N402" i="1"/>
  <c r="M402" i="1"/>
  <c r="L402" i="1"/>
  <c r="T401" i="1"/>
  <c r="S401" i="1"/>
  <c r="R401" i="1"/>
  <c r="Q401" i="1"/>
  <c r="P401" i="1"/>
  <c r="O401" i="1"/>
  <c r="N401" i="1"/>
  <c r="M401" i="1"/>
  <c r="L401" i="1"/>
  <c r="T400" i="1"/>
  <c r="S400" i="1"/>
  <c r="R400" i="1"/>
  <c r="Q400" i="1"/>
  <c r="P400" i="1"/>
  <c r="O400" i="1"/>
  <c r="N400" i="1"/>
  <c r="M400" i="1"/>
  <c r="L400" i="1"/>
  <c r="T399" i="1"/>
  <c r="S399" i="1"/>
  <c r="R399" i="1"/>
  <c r="Q399" i="1"/>
  <c r="P399" i="1"/>
  <c r="O399" i="1"/>
  <c r="N399" i="1"/>
  <c r="M399" i="1"/>
  <c r="L399" i="1"/>
  <c r="T398" i="1"/>
  <c r="S398" i="1"/>
  <c r="R398" i="1"/>
  <c r="Q398" i="1"/>
  <c r="P398" i="1"/>
  <c r="O398" i="1"/>
  <c r="N398" i="1"/>
  <c r="M398" i="1"/>
  <c r="L398" i="1"/>
  <c r="K416" i="1"/>
  <c r="J416" i="1"/>
  <c r="I416" i="1"/>
  <c r="K415" i="1"/>
  <c r="J415" i="1"/>
  <c r="I415" i="1"/>
  <c r="K414" i="1"/>
  <c r="J414" i="1"/>
  <c r="I414" i="1"/>
  <c r="K413" i="1"/>
  <c r="J413" i="1"/>
  <c r="I413" i="1"/>
  <c r="K412" i="1"/>
  <c r="J412" i="1"/>
  <c r="I412" i="1"/>
  <c r="K411" i="1"/>
  <c r="J411" i="1"/>
  <c r="I411" i="1"/>
  <c r="K410" i="1"/>
  <c r="J410" i="1"/>
  <c r="I410" i="1"/>
  <c r="K409" i="1"/>
  <c r="J409" i="1"/>
  <c r="I409" i="1"/>
  <c r="K408" i="1"/>
  <c r="J408" i="1"/>
  <c r="I408" i="1"/>
  <c r="K407" i="1"/>
  <c r="J407" i="1"/>
  <c r="I407" i="1"/>
  <c r="K406" i="1"/>
  <c r="J406" i="1"/>
  <c r="I406" i="1"/>
  <c r="K405" i="1"/>
  <c r="J405" i="1"/>
  <c r="I405" i="1"/>
  <c r="K404" i="1"/>
  <c r="J404" i="1"/>
  <c r="I404" i="1"/>
  <c r="K403" i="1"/>
  <c r="J403" i="1"/>
  <c r="I403" i="1"/>
  <c r="K402" i="1"/>
  <c r="J402" i="1"/>
  <c r="I402" i="1"/>
  <c r="K401" i="1"/>
  <c r="J401" i="1"/>
  <c r="I401" i="1"/>
  <c r="K400" i="1"/>
  <c r="J400" i="1"/>
  <c r="I400" i="1"/>
  <c r="K399" i="1"/>
  <c r="J399" i="1"/>
  <c r="I399" i="1"/>
  <c r="K398" i="1"/>
  <c r="J398" i="1"/>
  <c r="I398" i="1"/>
  <c r="H416" i="1"/>
  <c r="G416" i="1"/>
  <c r="F416" i="1"/>
  <c r="H415" i="1"/>
  <c r="G415" i="1"/>
  <c r="F415" i="1"/>
  <c r="H414" i="1"/>
  <c r="G414" i="1"/>
  <c r="F414" i="1"/>
  <c r="H413" i="1"/>
  <c r="G413" i="1"/>
  <c r="F413" i="1"/>
  <c r="H412" i="1"/>
  <c r="G412" i="1"/>
  <c r="F412" i="1"/>
  <c r="H411" i="1"/>
  <c r="G411" i="1"/>
  <c r="F411" i="1"/>
  <c r="H410" i="1"/>
  <c r="G410" i="1"/>
  <c r="F410" i="1"/>
  <c r="H409" i="1"/>
  <c r="G409" i="1"/>
  <c r="F409" i="1"/>
  <c r="H408" i="1"/>
  <c r="G408" i="1"/>
  <c r="F408" i="1"/>
  <c r="H407" i="1"/>
  <c r="G407" i="1"/>
  <c r="F407" i="1"/>
  <c r="H406" i="1"/>
  <c r="G406" i="1"/>
  <c r="F406" i="1"/>
  <c r="H405" i="1"/>
  <c r="G405" i="1"/>
  <c r="F405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AF390" i="1"/>
  <c r="AE390" i="1"/>
  <c r="AD390" i="1"/>
  <c r="AF389" i="1"/>
  <c r="AE389" i="1"/>
  <c r="AD389" i="1"/>
  <c r="AF388" i="1"/>
  <c r="AE388" i="1"/>
  <c r="AD388" i="1"/>
  <c r="AF387" i="1"/>
  <c r="AE387" i="1"/>
  <c r="AD387" i="1"/>
  <c r="AF386" i="1"/>
  <c r="AE386" i="1"/>
  <c r="AD386" i="1"/>
  <c r="AF385" i="1"/>
  <c r="AE385" i="1"/>
  <c r="AD385" i="1"/>
  <c r="AF384" i="1"/>
  <c r="AE384" i="1"/>
  <c r="AD384" i="1"/>
  <c r="AF383" i="1"/>
  <c r="AE383" i="1"/>
  <c r="AD383" i="1"/>
  <c r="AF382" i="1"/>
  <c r="AE382" i="1"/>
  <c r="AD382" i="1"/>
  <c r="AF381" i="1"/>
  <c r="AE381" i="1"/>
  <c r="AD381" i="1"/>
  <c r="AF380" i="1"/>
  <c r="AE380" i="1"/>
  <c r="AD380" i="1"/>
  <c r="AF379" i="1"/>
  <c r="AE379" i="1"/>
  <c r="AD379" i="1"/>
  <c r="AF378" i="1"/>
  <c r="AE378" i="1"/>
  <c r="AD378" i="1"/>
  <c r="AF377" i="1"/>
  <c r="AE377" i="1"/>
  <c r="AD377" i="1"/>
  <c r="AF376" i="1"/>
  <c r="AE376" i="1"/>
  <c r="AD376" i="1"/>
  <c r="AF375" i="1"/>
  <c r="AE375" i="1"/>
  <c r="AD375" i="1"/>
  <c r="AF374" i="1"/>
  <c r="AE374" i="1"/>
  <c r="AD374" i="1"/>
  <c r="AF373" i="1"/>
  <c r="AE373" i="1"/>
  <c r="AD373" i="1"/>
  <c r="AF372" i="1"/>
  <c r="AE372" i="1"/>
  <c r="AD372" i="1"/>
  <c r="AC390" i="1"/>
  <c r="AB390" i="1"/>
  <c r="AA390" i="1"/>
  <c r="Z390" i="1"/>
  <c r="Y390" i="1"/>
  <c r="X390" i="1"/>
  <c r="W390" i="1"/>
  <c r="V390" i="1"/>
  <c r="U390" i="1"/>
  <c r="AC389" i="1"/>
  <c r="AB389" i="1"/>
  <c r="AA389" i="1"/>
  <c r="Z389" i="1"/>
  <c r="Y389" i="1"/>
  <c r="X389" i="1"/>
  <c r="W389" i="1"/>
  <c r="V389" i="1"/>
  <c r="U389" i="1"/>
  <c r="AC388" i="1"/>
  <c r="AB388" i="1"/>
  <c r="AA388" i="1"/>
  <c r="Z388" i="1"/>
  <c r="Y388" i="1"/>
  <c r="X388" i="1"/>
  <c r="W388" i="1"/>
  <c r="V388" i="1"/>
  <c r="U388" i="1"/>
  <c r="AC387" i="1"/>
  <c r="AB387" i="1"/>
  <c r="AA387" i="1"/>
  <c r="Z387" i="1"/>
  <c r="Y387" i="1"/>
  <c r="X387" i="1"/>
  <c r="W387" i="1"/>
  <c r="V387" i="1"/>
  <c r="U387" i="1"/>
  <c r="AC386" i="1"/>
  <c r="AB386" i="1"/>
  <c r="AA386" i="1"/>
  <c r="Z386" i="1"/>
  <c r="Y386" i="1"/>
  <c r="X386" i="1"/>
  <c r="W386" i="1"/>
  <c r="V386" i="1"/>
  <c r="U386" i="1"/>
  <c r="AC385" i="1"/>
  <c r="AB385" i="1"/>
  <c r="AA385" i="1"/>
  <c r="Z385" i="1"/>
  <c r="Y385" i="1"/>
  <c r="X385" i="1"/>
  <c r="W385" i="1"/>
  <c r="V385" i="1"/>
  <c r="U385" i="1"/>
  <c r="AC384" i="1"/>
  <c r="AB384" i="1"/>
  <c r="AA384" i="1"/>
  <c r="Z384" i="1"/>
  <c r="Y384" i="1"/>
  <c r="X384" i="1"/>
  <c r="W384" i="1"/>
  <c r="V384" i="1"/>
  <c r="U384" i="1"/>
  <c r="AC383" i="1"/>
  <c r="AB383" i="1"/>
  <c r="AA383" i="1"/>
  <c r="Z383" i="1"/>
  <c r="Y383" i="1"/>
  <c r="X383" i="1"/>
  <c r="W383" i="1"/>
  <c r="V383" i="1"/>
  <c r="U383" i="1"/>
  <c r="AC382" i="1"/>
  <c r="AB382" i="1"/>
  <c r="AA382" i="1"/>
  <c r="Z382" i="1"/>
  <c r="Y382" i="1"/>
  <c r="X382" i="1"/>
  <c r="W382" i="1"/>
  <c r="V382" i="1"/>
  <c r="U382" i="1"/>
  <c r="AC381" i="1"/>
  <c r="AB381" i="1"/>
  <c r="AA381" i="1"/>
  <c r="Z381" i="1"/>
  <c r="Y381" i="1"/>
  <c r="X381" i="1"/>
  <c r="W381" i="1"/>
  <c r="V381" i="1"/>
  <c r="U381" i="1"/>
  <c r="AC380" i="1"/>
  <c r="AB380" i="1"/>
  <c r="AA380" i="1"/>
  <c r="Z380" i="1"/>
  <c r="Y380" i="1"/>
  <c r="X380" i="1"/>
  <c r="W380" i="1"/>
  <c r="V380" i="1"/>
  <c r="U380" i="1"/>
  <c r="AC379" i="1"/>
  <c r="AB379" i="1"/>
  <c r="AA379" i="1"/>
  <c r="Z379" i="1"/>
  <c r="Y379" i="1"/>
  <c r="X379" i="1"/>
  <c r="W379" i="1"/>
  <c r="V379" i="1"/>
  <c r="U379" i="1"/>
  <c r="AC378" i="1"/>
  <c r="AB378" i="1"/>
  <c r="AA378" i="1"/>
  <c r="Z378" i="1"/>
  <c r="Y378" i="1"/>
  <c r="X378" i="1"/>
  <c r="W378" i="1"/>
  <c r="V378" i="1"/>
  <c r="U378" i="1"/>
  <c r="AC377" i="1"/>
  <c r="AB377" i="1"/>
  <c r="AA377" i="1"/>
  <c r="Z377" i="1"/>
  <c r="Y377" i="1"/>
  <c r="X377" i="1"/>
  <c r="W377" i="1"/>
  <c r="V377" i="1"/>
  <c r="U377" i="1"/>
  <c r="AC376" i="1"/>
  <c r="AB376" i="1"/>
  <c r="AA376" i="1"/>
  <c r="Z376" i="1"/>
  <c r="Y376" i="1"/>
  <c r="X376" i="1"/>
  <c r="W376" i="1"/>
  <c r="V376" i="1"/>
  <c r="U376" i="1"/>
  <c r="AC375" i="1"/>
  <c r="AB375" i="1"/>
  <c r="AA375" i="1"/>
  <c r="Z375" i="1"/>
  <c r="Y375" i="1"/>
  <c r="X375" i="1"/>
  <c r="W375" i="1"/>
  <c r="V375" i="1"/>
  <c r="U375" i="1"/>
  <c r="AC374" i="1"/>
  <c r="AB374" i="1"/>
  <c r="AA374" i="1"/>
  <c r="Z374" i="1"/>
  <c r="Y374" i="1"/>
  <c r="X374" i="1"/>
  <c r="W374" i="1"/>
  <c r="V374" i="1"/>
  <c r="U374" i="1"/>
  <c r="AC373" i="1"/>
  <c r="AB373" i="1"/>
  <c r="AA373" i="1"/>
  <c r="Z373" i="1"/>
  <c r="Y373" i="1"/>
  <c r="X373" i="1"/>
  <c r="W373" i="1"/>
  <c r="V373" i="1"/>
  <c r="U373" i="1"/>
  <c r="AC372" i="1"/>
  <c r="AB372" i="1"/>
  <c r="AA372" i="1"/>
  <c r="Z372" i="1"/>
  <c r="Y372" i="1"/>
  <c r="X372" i="1"/>
  <c r="W372" i="1"/>
  <c r="V372" i="1"/>
  <c r="U372" i="1"/>
  <c r="T390" i="1"/>
  <c r="S390" i="1"/>
  <c r="R390" i="1"/>
  <c r="Q390" i="1"/>
  <c r="P390" i="1"/>
  <c r="O390" i="1"/>
  <c r="N390" i="1"/>
  <c r="M390" i="1"/>
  <c r="L390" i="1"/>
  <c r="T389" i="1"/>
  <c r="S389" i="1"/>
  <c r="R389" i="1"/>
  <c r="Q389" i="1"/>
  <c r="P389" i="1"/>
  <c r="O389" i="1"/>
  <c r="N389" i="1"/>
  <c r="M389" i="1"/>
  <c r="L389" i="1"/>
  <c r="T388" i="1"/>
  <c r="S388" i="1"/>
  <c r="R388" i="1"/>
  <c r="Q388" i="1"/>
  <c r="P388" i="1"/>
  <c r="O388" i="1"/>
  <c r="N388" i="1"/>
  <c r="M388" i="1"/>
  <c r="L388" i="1"/>
  <c r="T387" i="1"/>
  <c r="S387" i="1"/>
  <c r="R387" i="1"/>
  <c r="Q387" i="1"/>
  <c r="P387" i="1"/>
  <c r="O387" i="1"/>
  <c r="N387" i="1"/>
  <c r="M387" i="1"/>
  <c r="L387" i="1"/>
  <c r="T386" i="1"/>
  <c r="S386" i="1"/>
  <c r="R386" i="1"/>
  <c r="Q386" i="1"/>
  <c r="P386" i="1"/>
  <c r="O386" i="1"/>
  <c r="N386" i="1"/>
  <c r="M386" i="1"/>
  <c r="L386" i="1"/>
  <c r="T385" i="1"/>
  <c r="S385" i="1"/>
  <c r="R385" i="1"/>
  <c r="Q385" i="1"/>
  <c r="P385" i="1"/>
  <c r="O385" i="1"/>
  <c r="N385" i="1"/>
  <c r="M385" i="1"/>
  <c r="L385" i="1"/>
  <c r="T384" i="1"/>
  <c r="S384" i="1"/>
  <c r="R384" i="1"/>
  <c r="Q384" i="1"/>
  <c r="P384" i="1"/>
  <c r="O384" i="1"/>
  <c r="N384" i="1"/>
  <c r="M384" i="1"/>
  <c r="L384" i="1"/>
  <c r="T383" i="1"/>
  <c r="S383" i="1"/>
  <c r="R383" i="1"/>
  <c r="Q383" i="1"/>
  <c r="P383" i="1"/>
  <c r="O383" i="1"/>
  <c r="N383" i="1"/>
  <c r="M383" i="1"/>
  <c r="L383" i="1"/>
  <c r="T382" i="1"/>
  <c r="S382" i="1"/>
  <c r="R382" i="1"/>
  <c r="Q382" i="1"/>
  <c r="P382" i="1"/>
  <c r="O382" i="1"/>
  <c r="N382" i="1"/>
  <c r="M382" i="1"/>
  <c r="L382" i="1"/>
  <c r="T381" i="1"/>
  <c r="S381" i="1"/>
  <c r="R381" i="1"/>
  <c r="Q381" i="1"/>
  <c r="P381" i="1"/>
  <c r="O381" i="1"/>
  <c r="N381" i="1"/>
  <c r="M381" i="1"/>
  <c r="L381" i="1"/>
  <c r="T380" i="1"/>
  <c r="S380" i="1"/>
  <c r="R380" i="1"/>
  <c r="Q380" i="1"/>
  <c r="P380" i="1"/>
  <c r="O380" i="1"/>
  <c r="N380" i="1"/>
  <c r="M380" i="1"/>
  <c r="L380" i="1"/>
  <c r="T379" i="1"/>
  <c r="S379" i="1"/>
  <c r="R379" i="1"/>
  <c r="Q379" i="1"/>
  <c r="P379" i="1"/>
  <c r="O379" i="1"/>
  <c r="N379" i="1"/>
  <c r="M379" i="1"/>
  <c r="L379" i="1"/>
  <c r="T378" i="1"/>
  <c r="S378" i="1"/>
  <c r="R378" i="1"/>
  <c r="Q378" i="1"/>
  <c r="P378" i="1"/>
  <c r="O378" i="1"/>
  <c r="N378" i="1"/>
  <c r="M378" i="1"/>
  <c r="L378" i="1"/>
  <c r="T377" i="1"/>
  <c r="S377" i="1"/>
  <c r="R377" i="1"/>
  <c r="Q377" i="1"/>
  <c r="P377" i="1"/>
  <c r="O377" i="1"/>
  <c r="N377" i="1"/>
  <c r="M377" i="1"/>
  <c r="L377" i="1"/>
  <c r="T376" i="1"/>
  <c r="S376" i="1"/>
  <c r="R376" i="1"/>
  <c r="Q376" i="1"/>
  <c r="P376" i="1"/>
  <c r="O376" i="1"/>
  <c r="N376" i="1"/>
  <c r="M376" i="1"/>
  <c r="L376" i="1"/>
  <c r="T375" i="1"/>
  <c r="S375" i="1"/>
  <c r="R375" i="1"/>
  <c r="Q375" i="1"/>
  <c r="P375" i="1"/>
  <c r="O375" i="1"/>
  <c r="N375" i="1"/>
  <c r="M375" i="1"/>
  <c r="L375" i="1"/>
  <c r="T374" i="1"/>
  <c r="S374" i="1"/>
  <c r="R374" i="1"/>
  <c r="Q374" i="1"/>
  <c r="P374" i="1"/>
  <c r="O374" i="1"/>
  <c r="N374" i="1"/>
  <c r="M374" i="1"/>
  <c r="L374" i="1"/>
  <c r="T373" i="1"/>
  <c r="S373" i="1"/>
  <c r="R373" i="1"/>
  <c r="Q373" i="1"/>
  <c r="P373" i="1"/>
  <c r="O373" i="1"/>
  <c r="N373" i="1"/>
  <c r="M373" i="1"/>
  <c r="L373" i="1"/>
  <c r="T372" i="1"/>
  <c r="S372" i="1"/>
  <c r="R372" i="1"/>
  <c r="Q372" i="1"/>
  <c r="P372" i="1"/>
  <c r="O372" i="1"/>
  <c r="N372" i="1"/>
  <c r="M372" i="1"/>
  <c r="L372" i="1"/>
  <c r="K390" i="1"/>
  <c r="J390" i="1"/>
  <c r="I390" i="1"/>
  <c r="K389" i="1"/>
  <c r="J389" i="1"/>
  <c r="I389" i="1"/>
  <c r="K388" i="1"/>
  <c r="J388" i="1"/>
  <c r="I388" i="1"/>
  <c r="K387" i="1"/>
  <c r="J387" i="1"/>
  <c r="I387" i="1"/>
  <c r="K386" i="1"/>
  <c r="J386" i="1"/>
  <c r="I386" i="1"/>
  <c r="K385" i="1"/>
  <c r="J385" i="1"/>
  <c r="I385" i="1"/>
  <c r="K384" i="1"/>
  <c r="J384" i="1"/>
  <c r="I384" i="1"/>
  <c r="K383" i="1"/>
  <c r="J383" i="1"/>
  <c r="I383" i="1"/>
  <c r="K382" i="1"/>
  <c r="J382" i="1"/>
  <c r="I382" i="1"/>
  <c r="K381" i="1"/>
  <c r="J381" i="1"/>
  <c r="I381" i="1"/>
  <c r="K380" i="1"/>
  <c r="J380" i="1"/>
  <c r="I380" i="1"/>
  <c r="K379" i="1"/>
  <c r="J379" i="1"/>
  <c r="I379" i="1"/>
  <c r="K378" i="1"/>
  <c r="J378" i="1"/>
  <c r="I378" i="1"/>
  <c r="K377" i="1"/>
  <c r="J377" i="1"/>
  <c r="I377" i="1"/>
  <c r="K376" i="1"/>
  <c r="J376" i="1"/>
  <c r="I376" i="1"/>
  <c r="K375" i="1"/>
  <c r="J375" i="1"/>
  <c r="I375" i="1"/>
  <c r="K374" i="1"/>
  <c r="J374" i="1"/>
  <c r="I374" i="1"/>
  <c r="K373" i="1"/>
  <c r="J373" i="1"/>
  <c r="I373" i="1"/>
  <c r="K372" i="1"/>
  <c r="J372" i="1"/>
  <c r="I372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AF364" i="1"/>
  <c r="AE364" i="1"/>
  <c r="AD364" i="1"/>
  <c r="AC364" i="1"/>
  <c r="AB364" i="1"/>
  <c r="AA364" i="1"/>
  <c r="AF363" i="1"/>
  <c r="AE363" i="1"/>
  <c r="AD363" i="1"/>
  <c r="AC363" i="1"/>
  <c r="AB363" i="1"/>
  <c r="AA363" i="1"/>
  <c r="AF362" i="1"/>
  <c r="AE362" i="1"/>
  <c r="AD362" i="1"/>
  <c r="AC362" i="1"/>
  <c r="AB362" i="1"/>
  <c r="AA362" i="1"/>
  <c r="AF361" i="1"/>
  <c r="AE361" i="1"/>
  <c r="AD361" i="1"/>
  <c r="AC361" i="1"/>
  <c r="AB361" i="1"/>
  <c r="AA361" i="1"/>
  <c r="AF360" i="1"/>
  <c r="AE360" i="1"/>
  <c r="AD360" i="1"/>
  <c r="AC360" i="1"/>
  <c r="AB360" i="1"/>
  <c r="AA360" i="1"/>
  <c r="AF359" i="1"/>
  <c r="AE359" i="1"/>
  <c r="AD359" i="1"/>
  <c r="AC359" i="1"/>
  <c r="AB359" i="1"/>
  <c r="AA359" i="1"/>
  <c r="AF358" i="1"/>
  <c r="AE358" i="1"/>
  <c r="AD358" i="1"/>
  <c r="AC358" i="1"/>
  <c r="AB358" i="1"/>
  <c r="AA358" i="1"/>
  <c r="AF357" i="1"/>
  <c r="AE357" i="1"/>
  <c r="AD357" i="1"/>
  <c r="AC357" i="1"/>
  <c r="AB357" i="1"/>
  <c r="AA357" i="1"/>
  <c r="AF356" i="1"/>
  <c r="AE356" i="1"/>
  <c r="AD356" i="1"/>
  <c r="AC356" i="1"/>
  <c r="AB356" i="1"/>
  <c r="AA356" i="1"/>
  <c r="AF355" i="1"/>
  <c r="AE355" i="1"/>
  <c r="AD355" i="1"/>
  <c r="AC355" i="1"/>
  <c r="AB355" i="1"/>
  <c r="AA355" i="1"/>
  <c r="AF354" i="1"/>
  <c r="AE354" i="1"/>
  <c r="AD354" i="1"/>
  <c r="AC354" i="1"/>
  <c r="AB354" i="1"/>
  <c r="AA354" i="1"/>
  <c r="AF353" i="1"/>
  <c r="AE353" i="1"/>
  <c r="AD353" i="1"/>
  <c r="AC353" i="1"/>
  <c r="AB353" i="1"/>
  <c r="AA353" i="1"/>
  <c r="AF352" i="1"/>
  <c r="AE352" i="1"/>
  <c r="AD352" i="1"/>
  <c r="AC352" i="1"/>
  <c r="AB352" i="1"/>
  <c r="AA352" i="1"/>
  <c r="AF351" i="1"/>
  <c r="AE351" i="1"/>
  <c r="AD351" i="1"/>
  <c r="AC351" i="1"/>
  <c r="AB351" i="1"/>
  <c r="AA351" i="1"/>
  <c r="AF350" i="1"/>
  <c r="AE350" i="1"/>
  <c r="AD350" i="1"/>
  <c r="AC350" i="1"/>
  <c r="AB350" i="1"/>
  <c r="AA350" i="1"/>
  <c r="AF349" i="1"/>
  <c r="AE349" i="1"/>
  <c r="AD349" i="1"/>
  <c r="AC349" i="1"/>
  <c r="AB349" i="1"/>
  <c r="AA349" i="1"/>
  <c r="AF348" i="1"/>
  <c r="AE348" i="1"/>
  <c r="AD348" i="1"/>
  <c r="AC348" i="1"/>
  <c r="AB348" i="1"/>
  <c r="AA348" i="1"/>
  <c r="AF347" i="1"/>
  <c r="AE347" i="1"/>
  <c r="AD347" i="1"/>
  <c r="AC347" i="1"/>
  <c r="AB347" i="1"/>
  <c r="AA347" i="1"/>
  <c r="AF346" i="1"/>
  <c r="AE346" i="1"/>
  <c r="AD346" i="1"/>
  <c r="AC346" i="1"/>
  <c r="AB346" i="1"/>
  <c r="AA346" i="1"/>
  <c r="Z364" i="1"/>
  <c r="Y364" i="1"/>
  <c r="X364" i="1"/>
  <c r="W364" i="1"/>
  <c r="V364" i="1"/>
  <c r="U364" i="1"/>
  <c r="Z363" i="1"/>
  <c r="Y363" i="1"/>
  <c r="X363" i="1"/>
  <c r="W363" i="1"/>
  <c r="V363" i="1"/>
  <c r="U363" i="1"/>
  <c r="Z362" i="1"/>
  <c r="Y362" i="1"/>
  <c r="X362" i="1"/>
  <c r="W362" i="1"/>
  <c r="V362" i="1"/>
  <c r="U362" i="1"/>
  <c r="Z361" i="1"/>
  <c r="Y361" i="1"/>
  <c r="X361" i="1"/>
  <c r="W361" i="1"/>
  <c r="V361" i="1"/>
  <c r="U361" i="1"/>
  <c r="Z360" i="1"/>
  <c r="Y360" i="1"/>
  <c r="X360" i="1"/>
  <c r="W360" i="1"/>
  <c r="V360" i="1"/>
  <c r="U360" i="1"/>
  <c r="Z359" i="1"/>
  <c r="Y359" i="1"/>
  <c r="X359" i="1"/>
  <c r="W359" i="1"/>
  <c r="V359" i="1"/>
  <c r="U359" i="1"/>
  <c r="Z358" i="1"/>
  <c r="Y358" i="1"/>
  <c r="X358" i="1"/>
  <c r="W358" i="1"/>
  <c r="V358" i="1"/>
  <c r="U358" i="1"/>
  <c r="Z357" i="1"/>
  <c r="Y357" i="1"/>
  <c r="X357" i="1"/>
  <c r="W357" i="1"/>
  <c r="V357" i="1"/>
  <c r="U357" i="1"/>
  <c r="Z356" i="1"/>
  <c r="Y356" i="1"/>
  <c r="X356" i="1"/>
  <c r="W356" i="1"/>
  <c r="V356" i="1"/>
  <c r="U356" i="1"/>
  <c r="Z355" i="1"/>
  <c r="Y355" i="1"/>
  <c r="X355" i="1"/>
  <c r="W355" i="1"/>
  <c r="V355" i="1"/>
  <c r="U355" i="1"/>
  <c r="Z354" i="1"/>
  <c r="Y354" i="1"/>
  <c r="X354" i="1"/>
  <c r="W354" i="1"/>
  <c r="V354" i="1"/>
  <c r="U354" i="1"/>
  <c r="Z353" i="1"/>
  <c r="Y353" i="1"/>
  <c r="X353" i="1"/>
  <c r="W353" i="1"/>
  <c r="V353" i="1"/>
  <c r="U353" i="1"/>
  <c r="Z352" i="1"/>
  <c r="Y352" i="1"/>
  <c r="X352" i="1"/>
  <c r="W352" i="1"/>
  <c r="V352" i="1"/>
  <c r="U352" i="1"/>
  <c r="Z351" i="1"/>
  <c r="Y351" i="1"/>
  <c r="X351" i="1"/>
  <c r="W351" i="1"/>
  <c r="V351" i="1"/>
  <c r="U351" i="1"/>
  <c r="Z350" i="1"/>
  <c r="Y350" i="1"/>
  <c r="X350" i="1"/>
  <c r="W350" i="1"/>
  <c r="V350" i="1"/>
  <c r="U350" i="1"/>
  <c r="Z349" i="1"/>
  <c r="Y349" i="1"/>
  <c r="X349" i="1"/>
  <c r="W349" i="1"/>
  <c r="V349" i="1"/>
  <c r="U349" i="1"/>
  <c r="Z348" i="1"/>
  <c r="Y348" i="1"/>
  <c r="X348" i="1"/>
  <c r="W348" i="1"/>
  <c r="V348" i="1"/>
  <c r="U348" i="1"/>
  <c r="Z347" i="1"/>
  <c r="Y347" i="1"/>
  <c r="X347" i="1"/>
  <c r="W347" i="1"/>
  <c r="V347" i="1"/>
  <c r="U347" i="1"/>
  <c r="Z346" i="1"/>
  <c r="Y346" i="1"/>
  <c r="X346" i="1"/>
  <c r="W346" i="1"/>
  <c r="V346" i="1"/>
  <c r="U346" i="1"/>
  <c r="T364" i="1"/>
  <c r="S364" i="1"/>
  <c r="R364" i="1"/>
  <c r="Q364" i="1"/>
  <c r="P364" i="1"/>
  <c r="O364" i="1"/>
  <c r="T363" i="1"/>
  <c r="S363" i="1"/>
  <c r="R363" i="1"/>
  <c r="Q363" i="1"/>
  <c r="P363" i="1"/>
  <c r="O363" i="1"/>
  <c r="T362" i="1"/>
  <c r="S362" i="1"/>
  <c r="R362" i="1"/>
  <c r="Q362" i="1"/>
  <c r="P362" i="1"/>
  <c r="O362" i="1"/>
  <c r="T361" i="1"/>
  <c r="S361" i="1"/>
  <c r="R361" i="1"/>
  <c r="Q361" i="1"/>
  <c r="P361" i="1"/>
  <c r="O361" i="1"/>
  <c r="T360" i="1"/>
  <c r="S360" i="1"/>
  <c r="R360" i="1"/>
  <c r="Q360" i="1"/>
  <c r="P360" i="1"/>
  <c r="O360" i="1"/>
  <c r="T359" i="1"/>
  <c r="S359" i="1"/>
  <c r="R359" i="1"/>
  <c r="Q359" i="1"/>
  <c r="P359" i="1"/>
  <c r="O359" i="1"/>
  <c r="T358" i="1"/>
  <c r="S358" i="1"/>
  <c r="R358" i="1"/>
  <c r="Q358" i="1"/>
  <c r="P358" i="1"/>
  <c r="O358" i="1"/>
  <c r="T357" i="1"/>
  <c r="S357" i="1"/>
  <c r="R357" i="1"/>
  <c r="Q357" i="1"/>
  <c r="P357" i="1"/>
  <c r="O357" i="1"/>
  <c r="T356" i="1"/>
  <c r="S356" i="1"/>
  <c r="R356" i="1"/>
  <c r="Q356" i="1"/>
  <c r="P356" i="1"/>
  <c r="O356" i="1"/>
  <c r="T355" i="1"/>
  <c r="S355" i="1"/>
  <c r="R355" i="1"/>
  <c r="Q355" i="1"/>
  <c r="P355" i="1"/>
  <c r="O355" i="1"/>
  <c r="T354" i="1"/>
  <c r="S354" i="1"/>
  <c r="R354" i="1"/>
  <c r="Q354" i="1"/>
  <c r="P354" i="1"/>
  <c r="O354" i="1"/>
  <c r="T353" i="1"/>
  <c r="S353" i="1"/>
  <c r="R353" i="1"/>
  <c r="Q353" i="1"/>
  <c r="P353" i="1"/>
  <c r="O353" i="1"/>
  <c r="T352" i="1"/>
  <c r="S352" i="1"/>
  <c r="R352" i="1"/>
  <c r="Q352" i="1"/>
  <c r="P352" i="1"/>
  <c r="O352" i="1"/>
  <c r="T351" i="1"/>
  <c r="S351" i="1"/>
  <c r="R351" i="1"/>
  <c r="Q351" i="1"/>
  <c r="P351" i="1"/>
  <c r="O351" i="1"/>
  <c r="T350" i="1"/>
  <c r="S350" i="1"/>
  <c r="R350" i="1"/>
  <c r="Q350" i="1"/>
  <c r="P350" i="1"/>
  <c r="O350" i="1"/>
  <c r="O298" i="1" s="1"/>
  <c r="T349" i="1"/>
  <c r="S349" i="1"/>
  <c r="R349" i="1"/>
  <c r="Q349" i="1"/>
  <c r="P349" i="1"/>
  <c r="O349" i="1"/>
  <c r="T348" i="1"/>
  <c r="S348" i="1"/>
  <c r="R348" i="1"/>
  <c r="Q348" i="1"/>
  <c r="Q296" i="1" s="1"/>
  <c r="P348" i="1"/>
  <c r="O348" i="1"/>
  <c r="T347" i="1"/>
  <c r="S347" i="1"/>
  <c r="R347" i="1"/>
  <c r="Q347" i="1"/>
  <c r="P347" i="1"/>
  <c r="O347" i="1"/>
  <c r="T346" i="1"/>
  <c r="S346" i="1"/>
  <c r="R346" i="1"/>
  <c r="Q346" i="1"/>
  <c r="P346" i="1"/>
  <c r="O346" i="1"/>
  <c r="N364" i="1"/>
  <c r="M364" i="1"/>
  <c r="L364" i="1"/>
  <c r="L312" i="1" s="1"/>
  <c r="K364" i="1"/>
  <c r="J364" i="1"/>
  <c r="I364" i="1"/>
  <c r="N363" i="1"/>
  <c r="M363" i="1"/>
  <c r="L363" i="1"/>
  <c r="K363" i="1"/>
  <c r="J363" i="1"/>
  <c r="I363" i="1"/>
  <c r="N362" i="1"/>
  <c r="M362" i="1"/>
  <c r="L362" i="1"/>
  <c r="K362" i="1"/>
  <c r="J362" i="1"/>
  <c r="I362" i="1"/>
  <c r="N361" i="1"/>
  <c r="M361" i="1"/>
  <c r="L361" i="1"/>
  <c r="K361" i="1"/>
  <c r="J361" i="1"/>
  <c r="I361" i="1"/>
  <c r="N360" i="1"/>
  <c r="M360" i="1"/>
  <c r="L360" i="1"/>
  <c r="K360" i="1"/>
  <c r="J360" i="1"/>
  <c r="I360" i="1"/>
  <c r="N359" i="1"/>
  <c r="M359" i="1"/>
  <c r="L359" i="1"/>
  <c r="K359" i="1"/>
  <c r="J359" i="1"/>
  <c r="I359" i="1"/>
  <c r="N358" i="1"/>
  <c r="M358" i="1"/>
  <c r="L358" i="1"/>
  <c r="K358" i="1"/>
  <c r="J358" i="1"/>
  <c r="I358" i="1"/>
  <c r="N357" i="1"/>
  <c r="M357" i="1"/>
  <c r="L357" i="1"/>
  <c r="K357" i="1"/>
  <c r="J357" i="1"/>
  <c r="I357" i="1"/>
  <c r="N356" i="1"/>
  <c r="M356" i="1"/>
  <c r="L356" i="1"/>
  <c r="K356" i="1"/>
  <c r="J356" i="1"/>
  <c r="I356" i="1"/>
  <c r="N355" i="1"/>
  <c r="M355" i="1"/>
  <c r="L355" i="1"/>
  <c r="K355" i="1"/>
  <c r="J355" i="1"/>
  <c r="I355" i="1"/>
  <c r="N354" i="1"/>
  <c r="M354" i="1"/>
  <c r="L354" i="1"/>
  <c r="K354" i="1"/>
  <c r="J354" i="1"/>
  <c r="I354" i="1"/>
  <c r="N353" i="1"/>
  <c r="M353" i="1"/>
  <c r="L353" i="1"/>
  <c r="K353" i="1"/>
  <c r="K301" i="1" s="1"/>
  <c r="J353" i="1"/>
  <c r="I353" i="1"/>
  <c r="N352" i="1"/>
  <c r="M352" i="1"/>
  <c r="L352" i="1"/>
  <c r="K352" i="1"/>
  <c r="J352" i="1"/>
  <c r="I352" i="1"/>
  <c r="N351" i="1"/>
  <c r="M351" i="1"/>
  <c r="L351" i="1"/>
  <c r="K351" i="1"/>
  <c r="J351" i="1"/>
  <c r="I351" i="1"/>
  <c r="N350" i="1"/>
  <c r="M350" i="1"/>
  <c r="L350" i="1"/>
  <c r="K350" i="1"/>
  <c r="J350" i="1"/>
  <c r="I350" i="1"/>
  <c r="N349" i="1"/>
  <c r="M349" i="1"/>
  <c r="L349" i="1"/>
  <c r="K349" i="1"/>
  <c r="J349" i="1"/>
  <c r="I349" i="1"/>
  <c r="N348" i="1"/>
  <c r="M348" i="1"/>
  <c r="L348" i="1"/>
  <c r="K348" i="1"/>
  <c r="J348" i="1"/>
  <c r="I348" i="1"/>
  <c r="N347" i="1"/>
  <c r="M347" i="1"/>
  <c r="L347" i="1"/>
  <c r="K347" i="1"/>
  <c r="J347" i="1"/>
  <c r="I347" i="1"/>
  <c r="N346" i="1"/>
  <c r="M346" i="1"/>
  <c r="L346" i="1"/>
  <c r="K346" i="1"/>
  <c r="J346" i="1"/>
  <c r="I346" i="1"/>
  <c r="H364" i="1"/>
  <c r="H312" i="1" s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H298" i="1" s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D364" i="1"/>
  <c r="D312" i="1" s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298" i="1" s="1"/>
  <c r="C349" i="1"/>
  <c r="C348" i="1"/>
  <c r="C296" i="1" s="1"/>
  <c r="C347" i="1"/>
  <c r="C346" i="1"/>
  <c r="AF338" i="1"/>
  <c r="AE338" i="1"/>
  <c r="AD338" i="1"/>
  <c r="AF337" i="1"/>
  <c r="AE337" i="1"/>
  <c r="AD337" i="1"/>
  <c r="AF336" i="1"/>
  <c r="AE336" i="1"/>
  <c r="AD336" i="1"/>
  <c r="AF335" i="1"/>
  <c r="AE335" i="1"/>
  <c r="AD335" i="1"/>
  <c r="AF334" i="1"/>
  <c r="AE334" i="1"/>
  <c r="AD334" i="1"/>
  <c r="AF333" i="1"/>
  <c r="AE333" i="1"/>
  <c r="AD333" i="1"/>
  <c r="AF332" i="1"/>
  <c r="AE332" i="1"/>
  <c r="AD332" i="1"/>
  <c r="AD306" i="1" s="1"/>
  <c r="AF331" i="1"/>
  <c r="AE331" i="1"/>
  <c r="AD331" i="1"/>
  <c r="AF330" i="1"/>
  <c r="AE330" i="1"/>
  <c r="AD330" i="1"/>
  <c r="AF329" i="1"/>
  <c r="AE329" i="1"/>
  <c r="AD329" i="1"/>
  <c r="AF328" i="1"/>
  <c r="AE328" i="1"/>
  <c r="AD328" i="1"/>
  <c r="AF327" i="1"/>
  <c r="AE327" i="1"/>
  <c r="AE301" i="1" s="1"/>
  <c r="AD327" i="1"/>
  <c r="AF326" i="1"/>
  <c r="AE326" i="1"/>
  <c r="AD326" i="1"/>
  <c r="AF325" i="1"/>
  <c r="AE325" i="1"/>
  <c r="AD325" i="1"/>
  <c r="AF324" i="1"/>
  <c r="AE324" i="1"/>
  <c r="AD324" i="1"/>
  <c r="AD298" i="1" s="1"/>
  <c r="AF323" i="1"/>
  <c r="AE323" i="1"/>
  <c r="AD323" i="1"/>
  <c r="AF322" i="1"/>
  <c r="AF296" i="1" s="1"/>
  <c r="AE322" i="1"/>
  <c r="AD322" i="1"/>
  <c r="AF321" i="1"/>
  <c r="AE321" i="1"/>
  <c r="AD321" i="1"/>
  <c r="AF320" i="1"/>
  <c r="AE320" i="1"/>
  <c r="AD320" i="1"/>
  <c r="AC338" i="1"/>
  <c r="AB338" i="1"/>
  <c r="AA338" i="1"/>
  <c r="Z338" i="1"/>
  <c r="Z312" i="1" s="1"/>
  <c r="Y338" i="1"/>
  <c r="X338" i="1"/>
  <c r="W338" i="1"/>
  <c r="V338" i="1"/>
  <c r="V312" i="1" s="1"/>
  <c r="U338" i="1"/>
  <c r="AC337" i="1"/>
  <c r="AB337" i="1"/>
  <c r="AA337" i="1"/>
  <c r="Z337" i="1"/>
  <c r="Y337" i="1"/>
  <c r="X337" i="1"/>
  <c r="W337" i="1"/>
  <c r="V337" i="1"/>
  <c r="U337" i="1"/>
  <c r="AC336" i="1"/>
  <c r="AB336" i="1"/>
  <c r="AA336" i="1"/>
  <c r="Z336" i="1"/>
  <c r="Y336" i="1"/>
  <c r="X336" i="1"/>
  <c r="W336" i="1"/>
  <c r="V336" i="1"/>
  <c r="U336" i="1"/>
  <c r="AC335" i="1"/>
  <c r="AB335" i="1"/>
  <c r="AA335" i="1"/>
  <c r="Z335" i="1"/>
  <c r="Y335" i="1"/>
  <c r="X335" i="1"/>
  <c r="W335" i="1"/>
  <c r="V335" i="1"/>
  <c r="U335" i="1"/>
  <c r="AC334" i="1"/>
  <c r="AB334" i="1"/>
  <c r="AA334" i="1"/>
  <c r="Z334" i="1"/>
  <c r="Z308" i="1" s="1"/>
  <c r="Y334" i="1"/>
  <c r="X334" i="1"/>
  <c r="W334" i="1"/>
  <c r="V334" i="1"/>
  <c r="V308" i="1" s="1"/>
  <c r="U334" i="1"/>
  <c r="AC333" i="1"/>
  <c r="AB333" i="1"/>
  <c r="AA333" i="1"/>
  <c r="Z333" i="1"/>
  <c r="Y333" i="1"/>
  <c r="X333" i="1"/>
  <c r="W333" i="1"/>
  <c r="V333" i="1"/>
  <c r="U333" i="1"/>
  <c r="AC332" i="1"/>
  <c r="AB332" i="1"/>
  <c r="AA332" i="1"/>
  <c r="Z332" i="1"/>
  <c r="Y332" i="1"/>
  <c r="X332" i="1"/>
  <c r="W332" i="1"/>
  <c r="V332" i="1"/>
  <c r="U332" i="1"/>
  <c r="AC331" i="1"/>
  <c r="AB331" i="1"/>
  <c r="AA331" i="1"/>
  <c r="Z331" i="1"/>
  <c r="Y331" i="1"/>
  <c r="X331" i="1"/>
  <c r="W331" i="1"/>
  <c r="W305" i="1" s="1"/>
  <c r="V331" i="1"/>
  <c r="U331" i="1"/>
  <c r="AC330" i="1"/>
  <c r="AB330" i="1"/>
  <c r="AA330" i="1"/>
  <c r="Z330" i="1"/>
  <c r="Z304" i="1" s="1"/>
  <c r="Y330" i="1"/>
  <c r="X330" i="1"/>
  <c r="W330" i="1"/>
  <c r="V330" i="1"/>
  <c r="V304" i="1" s="1"/>
  <c r="U330" i="1"/>
  <c r="AC329" i="1"/>
  <c r="AB329" i="1"/>
  <c r="AA329" i="1"/>
  <c r="Z329" i="1"/>
  <c r="Y329" i="1"/>
  <c r="X329" i="1"/>
  <c r="W329" i="1"/>
  <c r="V329" i="1"/>
  <c r="U329" i="1"/>
  <c r="AC328" i="1"/>
  <c r="AB328" i="1"/>
  <c r="AA328" i="1"/>
  <c r="Z328" i="1"/>
  <c r="Z302" i="1" s="1"/>
  <c r="Y328" i="1"/>
  <c r="X328" i="1"/>
  <c r="W328" i="1"/>
  <c r="V328" i="1"/>
  <c r="V302" i="1" s="1"/>
  <c r="U328" i="1"/>
  <c r="AC327" i="1"/>
  <c r="AB327" i="1"/>
  <c r="AA327" i="1"/>
  <c r="Z327" i="1"/>
  <c r="Y327" i="1"/>
  <c r="X327" i="1"/>
  <c r="X301" i="1" s="1"/>
  <c r="W327" i="1"/>
  <c r="V327" i="1"/>
  <c r="U327" i="1"/>
  <c r="AC326" i="1"/>
  <c r="AB326" i="1"/>
  <c r="AA326" i="1"/>
  <c r="AA300" i="1" s="1"/>
  <c r="Z326" i="1"/>
  <c r="Z300" i="1" s="1"/>
  <c r="Y326" i="1"/>
  <c r="X326" i="1"/>
  <c r="W326" i="1"/>
  <c r="W300" i="1" s="1"/>
  <c r="V326" i="1"/>
  <c r="V300" i="1" s="1"/>
  <c r="U326" i="1"/>
  <c r="AC325" i="1"/>
  <c r="AB325" i="1"/>
  <c r="AA325" i="1"/>
  <c r="Z325" i="1"/>
  <c r="Y325" i="1"/>
  <c r="X325" i="1"/>
  <c r="W325" i="1"/>
  <c r="V325" i="1"/>
  <c r="U325" i="1"/>
  <c r="U299" i="1" s="1"/>
  <c r="AC324" i="1"/>
  <c r="AB324" i="1"/>
  <c r="AA324" i="1"/>
  <c r="Z324" i="1"/>
  <c r="Y324" i="1"/>
  <c r="Y298" i="1" s="1"/>
  <c r="X324" i="1"/>
  <c r="W324" i="1"/>
  <c r="V324" i="1"/>
  <c r="U324" i="1"/>
  <c r="AC323" i="1"/>
  <c r="AB323" i="1"/>
  <c r="AA323" i="1"/>
  <c r="Z323" i="1"/>
  <c r="Y323" i="1"/>
  <c r="X323" i="1"/>
  <c r="W323" i="1"/>
  <c r="V323" i="1"/>
  <c r="U323" i="1"/>
  <c r="AC322" i="1"/>
  <c r="AB322" i="1"/>
  <c r="AA322" i="1"/>
  <c r="Z322" i="1"/>
  <c r="Z296" i="1" s="1"/>
  <c r="Y322" i="1"/>
  <c r="X322" i="1"/>
  <c r="W322" i="1"/>
  <c r="V322" i="1"/>
  <c r="U322" i="1"/>
  <c r="AC321" i="1"/>
  <c r="AB321" i="1"/>
  <c r="AA321" i="1"/>
  <c r="Z321" i="1"/>
  <c r="Y321" i="1"/>
  <c r="X321" i="1"/>
  <c r="W321" i="1"/>
  <c r="V321" i="1"/>
  <c r="U321" i="1"/>
  <c r="AC320" i="1"/>
  <c r="AB320" i="1"/>
  <c r="AA320" i="1"/>
  <c r="Z320" i="1"/>
  <c r="Y320" i="1"/>
  <c r="X320" i="1"/>
  <c r="W320" i="1"/>
  <c r="V320" i="1"/>
  <c r="U320" i="1"/>
  <c r="T338" i="1"/>
  <c r="S338" i="1"/>
  <c r="R338" i="1"/>
  <c r="Q338" i="1"/>
  <c r="Q312" i="1" s="1"/>
  <c r="P338" i="1"/>
  <c r="O338" i="1"/>
  <c r="N338" i="1"/>
  <c r="M338" i="1"/>
  <c r="M312" i="1" s="1"/>
  <c r="L338" i="1"/>
  <c r="T337" i="1"/>
  <c r="S337" i="1"/>
  <c r="R337" i="1"/>
  <c r="Q337" i="1"/>
  <c r="P337" i="1"/>
  <c r="O337" i="1"/>
  <c r="N337" i="1"/>
  <c r="M337" i="1"/>
  <c r="L337" i="1"/>
  <c r="T336" i="1"/>
  <c r="S336" i="1"/>
  <c r="R336" i="1"/>
  <c r="Q336" i="1"/>
  <c r="Q310" i="1" s="1"/>
  <c r="P336" i="1"/>
  <c r="O336" i="1"/>
  <c r="N336" i="1"/>
  <c r="M336" i="1"/>
  <c r="M310" i="1" s="1"/>
  <c r="L336" i="1"/>
  <c r="T335" i="1"/>
  <c r="S335" i="1"/>
  <c r="R335" i="1"/>
  <c r="Q335" i="1"/>
  <c r="P335" i="1"/>
  <c r="O335" i="1"/>
  <c r="N335" i="1"/>
  <c r="M335" i="1"/>
  <c r="L335" i="1"/>
  <c r="T334" i="1"/>
  <c r="S334" i="1"/>
  <c r="R334" i="1"/>
  <c r="Q334" i="1"/>
  <c r="P334" i="1"/>
  <c r="O334" i="1"/>
  <c r="N334" i="1"/>
  <c r="M334" i="1"/>
  <c r="L334" i="1"/>
  <c r="T333" i="1"/>
  <c r="S333" i="1"/>
  <c r="R333" i="1"/>
  <c r="Q333" i="1"/>
  <c r="P333" i="1"/>
  <c r="O333" i="1"/>
  <c r="N333" i="1"/>
  <c r="M333" i="1"/>
  <c r="L333" i="1"/>
  <c r="T332" i="1"/>
  <c r="S332" i="1"/>
  <c r="R332" i="1"/>
  <c r="Q332" i="1"/>
  <c r="Q306" i="1" s="1"/>
  <c r="P332" i="1"/>
  <c r="O332" i="1"/>
  <c r="N332" i="1"/>
  <c r="M332" i="1"/>
  <c r="M306" i="1" s="1"/>
  <c r="L332" i="1"/>
  <c r="T331" i="1"/>
  <c r="S331" i="1"/>
  <c r="R331" i="1"/>
  <c r="Q331" i="1"/>
  <c r="P331" i="1"/>
  <c r="O331" i="1"/>
  <c r="N331" i="1"/>
  <c r="M331" i="1"/>
  <c r="L331" i="1"/>
  <c r="T330" i="1"/>
  <c r="S330" i="1"/>
  <c r="R330" i="1"/>
  <c r="Q330" i="1"/>
  <c r="P330" i="1"/>
  <c r="O330" i="1"/>
  <c r="N330" i="1"/>
  <c r="M330" i="1"/>
  <c r="L330" i="1"/>
  <c r="T329" i="1"/>
  <c r="S329" i="1"/>
  <c r="S303" i="1" s="1"/>
  <c r="R329" i="1"/>
  <c r="Q329" i="1"/>
  <c r="P329" i="1"/>
  <c r="O329" i="1"/>
  <c r="N329" i="1"/>
  <c r="M329" i="1"/>
  <c r="L329" i="1"/>
  <c r="T328" i="1"/>
  <c r="S328" i="1"/>
  <c r="R328" i="1"/>
  <c r="R302" i="1" s="1"/>
  <c r="Q328" i="1"/>
  <c r="Q302" i="1" s="1"/>
  <c r="P328" i="1"/>
  <c r="O328" i="1"/>
  <c r="N328" i="1"/>
  <c r="M328" i="1"/>
  <c r="M302" i="1" s="1"/>
  <c r="L328" i="1"/>
  <c r="T327" i="1"/>
  <c r="S327" i="1"/>
  <c r="R327" i="1"/>
  <c r="Q327" i="1"/>
  <c r="P327" i="1"/>
  <c r="O327" i="1"/>
  <c r="N327" i="1"/>
  <c r="M327" i="1"/>
  <c r="L327" i="1"/>
  <c r="T326" i="1"/>
  <c r="S326" i="1"/>
  <c r="R326" i="1"/>
  <c r="Q326" i="1"/>
  <c r="P326" i="1"/>
  <c r="O326" i="1"/>
  <c r="N326" i="1"/>
  <c r="M326" i="1"/>
  <c r="L326" i="1"/>
  <c r="T325" i="1"/>
  <c r="S325" i="1"/>
  <c r="R325" i="1"/>
  <c r="Q325" i="1"/>
  <c r="P325" i="1"/>
  <c r="O325" i="1"/>
  <c r="N325" i="1"/>
  <c r="M325" i="1"/>
  <c r="L325" i="1"/>
  <c r="T324" i="1"/>
  <c r="S324" i="1"/>
  <c r="R324" i="1"/>
  <c r="R298" i="1" s="1"/>
  <c r="Q324" i="1"/>
  <c r="Q298" i="1" s="1"/>
  <c r="P324" i="1"/>
  <c r="O324" i="1"/>
  <c r="N324" i="1"/>
  <c r="M324" i="1"/>
  <c r="M298" i="1" s="1"/>
  <c r="L324" i="1"/>
  <c r="T323" i="1"/>
  <c r="S323" i="1"/>
  <c r="R323" i="1"/>
  <c r="Q323" i="1"/>
  <c r="P323" i="1"/>
  <c r="O323" i="1"/>
  <c r="N323" i="1"/>
  <c r="M323" i="1"/>
  <c r="L323" i="1"/>
  <c r="T322" i="1"/>
  <c r="S322" i="1"/>
  <c r="R322" i="1"/>
  <c r="Q322" i="1"/>
  <c r="P322" i="1"/>
  <c r="O322" i="1"/>
  <c r="N322" i="1"/>
  <c r="M322" i="1"/>
  <c r="L322" i="1"/>
  <c r="T321" i="1"/>
  <c r="S321" i="1"/>
  <c r="S295" i="1" s="1"/>
  <c r="R321" i="1"/>
  <c r="Q321" i="1"/>
  <c r="P321" i="1"/>
  <c r="O321" i="1"/>
  <c r="O295" i="1" s="1"/>
  <c r="N321" i="1"/>
  <c r="M321" i="1"/>
  <c r="L321" i="1"/>
  <c r="T320" i="1"/>
  <c r="S320" i="1"/>
  <c r="R320" i="1"/>
  <c r="Q320" i="1"/>
  <c r="P320" i="1"/>
  <c r="O320" i="1"/>
  <c r="N320" i="1"/>
  <c r="M320" i="1"/>
  <c r="L320" i="1"/>
  <c r="K338" i="1"/>
  <c r="J338" i="1"/>
  <c r="I338" i="1"/>
  <c r="I312" i="1" s="1"/>
  <c r="K337" i="1"/>
  <c r="J337" i="1"/>
  <c r="I337" i="1"/>
  <c r="K336" i="1"/>
  <c r="J336" i="1"/>
  <c r="I336" i="1"/>
  <c r="K335" i="1"/>
  <c r="J335" i="1"/>
  <c r="I335" i="1"/>
  <c r="K334" i="1"/>
  <c r="J334" i="1"/>
  <c r="I334" i="1"/>
  <c r="K333" i="1"/>
  <c r="J333" i="1"/>
  <c r="I333" i="1"/>
  <c r="K332" i="1"/>
  <c r="J332" i="1"/>
  <c r="I332" i="1"/>
  <c r="K331" i="1"/>
  <c r="J331" i="1"/>
  <c r="I331" i="1"/>
  <c r="K330" i="1"/>
  <c r="J330" i="1"/>
  <c r="I330" i="1"/>
  <c r="I304" i="1" s="1"/>
  <c r="K329" i="1"/>
  <c r="K303" i="1" s="1"/>
  <c r="J329" i="1"/>
  <c r="I329" i="1"/>
  <c r="K328" i="1"/>
  <c r="J328" i="1"/>
  <c r="I328" i="1"/>
  <c r="K327" i="1"/>
  <c r="J327" i="1"/>
  <c r="I327" i="1"/>
  <c r="K326" i="1"/>
  <c r="J326" i="1"/>
  <c r="I326" i="1"/>
  <c r="I300" i="1" s="1"/>
  <c r="K325" i="1"/>
  <c r="J325" i="1"/>
  <c r="I325" i="1"/>
  <c r="K324" i="1"/>
  <c r="J324" i="1"/>
  <c r="I324" i="1"/>
  <c r="K323" i="1"/>
  <c r="J323" i="1"/>
  <c r="I323" i="1"/>
  <c r="K322" i="1"/>
  <c r="J322" i="1"/>
  <c r="I322" i="1"/>
  <c r="I296" i="1" s="1"/>
  <c r="K321" i="1"/>
  <c r="K295" i="1" s="1"/>
  <c r="J321" i="1"/>
  <c r="I321" i="1"/>
  <c r="K320" i="1"/>
  <c r="J320" i="1"/>
  <c r="I320" i="1"/>
  <c r="H338" i="1"/>
  <c r="G338" i="1"/>
  <c r="F338" i="1"/>
  <c r="F312" i="1" s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H306" i="1" s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G301" i="1" s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H296" i="1" s="1"/>
  <c r="G322" i="1"/>
  <c r="F322" i="1"/>
  <c r="H321" i="1"/>
  <c r="G321" i="1"/>
  <c r="F321" i="1"/>
  <c r="H320" i="1"/>
  <c r="G320" i="1"/>
  <c r="F320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296" i="1" s="1"/>
  <c r="E321" i="1"/>
  <c r="E320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C338" i="1"/>
  <c r="C312" i="1" s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AA312" i="1"/>
  <c r="W304" i="1"/>
  <c r="Z298" i="1"/>
  <c r="V298" i="1"/>
  <c r="W296" i="1"/>
  <c r="S298" i="1"/>
  <c r="I299" i="1"/>
  <c r="I298" i="1"/>
  <c r="G298" i="1"/>
  <c r="AF286" i="1"/>
  <c r="AE286" i="1"/>
  <c r="AD286" i="1"/>
  <c r="AF285" i="1"/>
  <c r="AE285" i="1"/>
  <c r="AD285" i="1"/>
  <c r="AF284" i="1"/>
  <c r="AE284" i="1"/>
  <c r="AD284" i="1"/>
  <c r="AF283" i="1"/>
  <c r="AE283" i="1"/>
  <c r="AD283" i="1"/>
  <c r="AF282" i="1"/>
  <c r="AE282" i="1"/>
  <c r="AD282" i="1"/>
  <c r="AF281" i="1"/>
  <c r="AE281" i="1"/>
  <c r="AD281" i="1"/>
  <c r="AF280" i="1"/>
  <c r="AE280" i="1"/>
  <c r="AD280" i="1"/>
  <c r="AF279" i="1"/>
  <c r="AE279" i="1"/>
  <c r="AD279" i="1"/>
  <c r="AF278" i="1"/>
  <c r="AE278" i="1"/>
  <c r="AD278" i="1"/>
  <c r="AF277" i="1"/>
  <c r="AE277" i="1"/>
  <c r="AD277" i="1"/>
  <c r="AF276" i="1"/>
  <c r="AE276" i="1"/>
  <c r="AD276" i="1"/>
  <c r="AF275" i="1"/>
  <c r="AE275" i="1"/>
  <c r="AD275" i="1"/>
  <c r="AF274" i="1"/>
  <c r="AE274" i="1"/>
  <c r="AD274" i="1"/>
  <c r="AF273" i="1"/>
  <c r="AE273" i="1"/>
  <c r="AD273" i="1"/>
  <c r="AF272" i="1"/>
  <c r="AE272" i="1"/>
  <c r="AD272" i="1"/>
  <c r="AF271" i="1"/>
  <c r="AE271" i="1"/>
  <c r="AD271" i="1"/>
  <c r="AF270" i="1"/>
  <c r="AE270" i="1"/>
  <c r="AD270" i="1"/>
  <c r="AF269" i="1"/>
  <c r="AE269" i="1"/>
  <c r="AD269" i="1"/>
  <c r="AF268" i="1"/>
  <c r="AE268" i="1"/>
  <c r="AD268" i="1"/>
  <c r="AC286" i="1"/>
  <c r="AB286" i="1"/>
  <c r="AA286" i="1"/>
  <c r="Z286" i="1"/>
  <c r="Y286" i="1"/>
  <c r="X286" i="1"/>
  <c r="W286" i="1"/>
  <c r="V286" i="1"/>
  <c r="U286" i="1"/>
  <c r="AC285" i="1"/>
  <c r="AB285" i="1"/>
  <c r="AA285" i="1"/>
  <c r="Z285" i="1"/>
  <c r="Y285" i="1"/>
  <c r="X285" i="1"/>
  <c r="W285" i="1"/>
  <c r="V285" i="1"/>
  <c r="U285" i="1"/>
  <c r="AC284" i="1"/>
  <c r="AB284" i="1"/>
  <c r="AA284" i="1"/>
  <c r="Z284" i="1"/>
  <c r="Y284" i="1"/>
  <c r="X284" i="1"/>
  <c r="W284" i="1"/>
  <c r="V284" i="1"/>
  <c r="U284" i="1"/>
  <c r="AC283" i="1"/>
  <c r="AB283" i="1"/>
  <c r="AA283" i="1"/>
  <c r="Z283" i="1"/>
  <c r="Y283" i="1"/>
  <c r="X283" i="1"/>
  <c r="W283" i="1"/>
  <c r="V283" i="1"/>
  <c r="U283" i="1"/>
  <c r="AC282" i="1"/>
  <c r="AB282" i="1"/>
  <c r="AA282" i="1"/>
  <c r="Z282" i="1"/>
  <c r="Y282" i="1"/>
  <c r="X282" i="1"/>
  <c r="W282" i="1"/>
  <c r="V282" i="1"/>
  <c r="U282" i="1"/>
  <c r="AC281" i="1"/>
  <c r="AB281" i="1"/>
  <c r="AA281" i="1"/>
  <c r="Z281" i="1"/>
  <c r="Y281" i="1"/>
  <c r="X281" i="1"/>
  <c r="W281" i="1"/>
  <c r="V281" i="1"/>
  <c r="U281" i="1"/>
  <c r="AC280" i="1"/>
  <c r="AB280" i="1"/>
  <c r="AA280" i="1"/>
  <c r="Z280" i="1"/>
  <c r="Y280" i="1"/>
  <c r="X280" i="1"/>
  <c r="W280" i="1"/>
  <c r="V280" i="1"/>
  <c r="U280" i="1"/>
  <c r="AC279" i="1"/>
  <c r="AB279" i="1"/>
  <c r="AA279" i="1"/>
  <c r="Z279" i="1"/>
  <c r="Y279" i="1"/>
  <c r="X279" i="1"/>
  <c r="W279" i="1"/>
  <c r="V279" i="1"/>
  <c r="U279" i="1"/>
  <c r="AC278" i="1"/>
  <c r="AB278" i="1"/>
  <c r="AA278" i="1"/>
  <c r="Z278" i="1"/>
  <c r="Y278" i="1"/>
  <c r="X278" i="1"/>
  <c r="W278" i="1"/>
  <c r="V278" i="1"/>
  <c r="U278" i="1"/>
  <c r="AC277" i="1"/>
  <c r="AB277" i="1"/>
  <c r="AA277" i="1"/>
  <c r="Z277" i="1"/>
  <c r="Y277" i="1"/>
  <c r="X277" i="1"/>
  <c r="W277" i="1"/>
  <c r="V277" i="1"/>
  <c r="U277" i="1"/>
  <c r="AC276" i="1"/>
  <c r="AB276" i="1"/>
  <c r="AA276" i="1"/>
  <c r="Z276" i="1"/>
  <c r="Y276" i="1"/>
  <c r="X276" i="1"/>
  <c r="W276" i="1"/>
  <c r="V276" i="1"/>
  <c r="U276" i="1"/>
  <c r="AC275" i="1"/>
  <c r="AB275" i="1"/>
  <c r="AA275" i="1"/>
  <c r="Z275" i="1"/>
  <c r="Y275" i="1"/>
  <c r="X275" i="1"/>
  <c r="W275" i="1"/>
  <c r="V275" i="1"/>
  <c r="U275" i="1"/>
  <c r="AC274" i="1"/>
  <c r="AB274" i="1"/>
  <c r="AA274" i="1"/>
  <c r="Z274" i="1"/>
  <c r="Y274" i="1"/>
  <c r="X274" i="1"/>
  <c r="W274" i="1"/>
  <c r="V274" i="1"/>
  <c r="U274" i="1"/>
  <c r="AC273" i="1"/>
  <c r="AB273" i="1"/>
  <c r="AA273" i="1"/>
  <c r="Z273" i="1"/>
  <c r="Y273" i="1"/>
  <c r="X273" i="1"/>
  <c r="W273" i="1"/>
  <c r="V273" i="1"/>
  <c r="U273" i="1"/>
  <c r="AC272" i="1"/>
  <c r="AB272" i="1"/>
  <c r="AA272" i="1"/>
  <c r="Z272" i="1"/>
  <c r="Y272" i="1"/>
  <c r="X272" i="1"/>
  <c r="W272" i="1"/>
  <c r="V272" i="1"/>
  <c r="U272" i="1"/>
  <c r="AC271" i="1"/>
  <c r="AB271" i="1"/>
  <c r="AA271" i="1"/>
  <c r="Z271" i="1"/>
  <c r="Y271" i="1"/>
  <c r="X271" i="1"/>
  <c r="W271" i="1"/>
  <c r="V271" i="1"/>
  <c r="U271" i="1"/>
  <c r="AC270" i="1"/>
  <c r="AB270" i="1"/>
  <c r="AA270" i="1"/>
  <c r="Z270" i="1"/>
  <c r="Y270" i="1"/>
  <c r="X270" i="1"/>
  <c r="W270" i="1"/>
  <c r="V270" i="1"/>
  <c r="U270" i="1"/>
  <c r="AC269" i="1"/>
  <c r="AB269" i="1"/>
  <c r="AA269" i="1"/>
  <c r="Z269" i="1"/>
  <c r="Y269" i="1"/>
  <c r="X269" i="1"/>
  <c r="W269" i="1"/>
  <c r="V269" i="1"/>
  <c r="U269" i="1"/>
  <c r="AC268" i="1"/>
  <c r="AB268" i="1"/>
  <c r="AA268" i="1"/>
  <c r="Z268" i="1"/>
  <c r="Y268" i="1"/>
  <c r="X268" i="1"/>
  <c r="W268" i="1"/>
  <c r="V268" i="1"/>
  <c r="U268" i="1"/>
  <c r="T286" i="1"/>
  <c r="S286" i="1"/>
  <c r="R286" i="1"/>
  <c r="Q286" i="1"/>
  <c r="P286" i="1"/>
  <c r="O286" i="1"/>
  <c r="N286" i="1"/>
  <c r="M286" i="1"/>
  <c r="L286" i="1"/>
  <c r="T285" i="1"/>
  <c r="S285" i="1"/>
  <c r="R285" i="1"/>
  <c r="Q285" i="1"/>
  <c r="P285" i="1"/>
  <c r="O285" i="1"/>
  <c r="N285" i="1"/>
  <c r="M285" i="1"/>
  <c r="L285" i="1"/>
  <c r="T284" i="1"/>
  <c r="S284" i="1"/>
  <c r="R284" i="1"/>
  <c r="Q284" i="1"/>
  <c r="P284" i="1"/>
  <c r="O284" i="1"/>
  <c r="N284" i="1"/>
  <c r="M284" i="1"/>
  <c r="L284" i="1"/>
  <c r="T283" i="1"/>
  <c r="S283" i="1"/>
  <c r="R283" i="1"/>
  <c r="Q283" i="1"/>
  <c r="P283" i="1"/>
  <c r="O283" i="1"/>
  <c r="N283" i="1"/>
  <c r="M283" i="1"/>
  <c r="L283" i="1"/>
  <c r="T282" i="1"/>
  <c r="S282" i="1"/>
  <c r="R282" i="1"/>
  <c r="Q282" i="1"/>
  <c r="P282" i="1"/>
  <c r="O282" i="1"/>
  <c r="N282" i="1"/>
  <c r="M282" i="1"/>
  <c r="L282" i="1"/>
  <c r="T281" i="1"/>
  <c r="S281" i="1"/>
  <c r="R281" i="1"/>
  <c r="Q281" i="1"/>
  <c r="P281" i="1"/>
  <c r="O281" i="1"/>
  <c r="N281" i="1"/>
  <c r="M281" i="1"/>
  <c r="L281" i="1"/>
  <c r="T280" i="1"/>
  <c r="S280" i="1"/>
  <c r="R280" i="1"/>
  <c r="Q280" i="1"/>
  <c r="P280" i="1"/>
  <c r="O280" i="1"/>
  <c r="N280" i="1"/>
  <c r="M280" i="1"/>
  <c r="L280" i="1"/>
  <c r="T279" i="1"/>
  <c r="S279" i="1"/>
  <c r="R279" i="1"/>
  <c r="Q279" i="1"/>
  <c r="P279" i="1"/>
  <c r="O279" i="1"/>
  <c r="N279" i="1"/>
  <c r="M279" i="1"/>
  <c r="L279" i="1"/>
  <c r="T278" i="1"/>
  <c r="S278" i="1"/>
  <c r="R278" i="1"/>
  <c r="Q278" i="1"/>
  <c r="P278" i="1"/>
  <c r="O278" i="1"/>
  <c r="N278" i="1"/>
  <c r="M278" i="1"/>
  <c r="L278" i="1"/>
  <c r="T277" i="1"/>
  <c r="S277" i="1"/>
  <c r="R277" i="1"/>
  <c r="Q277" i="1"/>
  <c r="P277" i="1"/>
  <c r="O277" i="1"/>
  <c r="N277" i="1"/>
  <c r="M277" i="1"/>
  <c r="L277" i="1"/>
  <c r="T276" i="1"/>
  <c r="S276" i="1"/>
  <c r="R276" i="1"/>
  <c r="Q276" i="1"/>
  <c r="P276" i="1"/>
  <c r="O276" i="1"/>
  <c r="N276" i="1"/>
  <c r="M276" i="1"/>
  <c r="L276" i="1"/>
  <c r="T275" i="1"/>
  <c r="S275" i="1"/>
  <c r="R275" i="1"/>
  <c r="Q275" i="1"/>
  <c r="P275" i="1"/>
  <c r="O275" i="1"/>
  <c r="N275" i="1"/>
  <c r="M275" i="1"/>
  <c r="L275" i="1"/>
  <c r="T274" i="1"/>
  <c r="S274" i="1"/>
  <c r="R274" i="1"/>
  <c r="Q274" i="1"/>
  <c r="P274" i="1"/>
  <c r="O274" i="1"/>
  <c r="N274" i="1"/>
  <c r="M274" i="1"/>
  <c r="L274" i="1"/>
  <c r="T273" i="1"/>
  <c r="S273" i="1"/>
  <c r="R273" i="1"/>
  <c r="Q273" i="1"/>
  <c r="P273" i="1"/>
  <c r="O273" i="1"/>
  <c r="N273" i="1"/>
  <c r="M273" i="1"/>
  <c r="L273" i="1"/>
  <c r="T272" i="1"/>
  <c r="S272" i="1"/>
  <c r="R272" i="1"/>
  <c r="Q272" i="1"/>
  <c r="P272" i="1"/>
  <c r="O272" i="1"/>
  <c r="N272" i="1"/>
  <c r="M272" i="1"/>
  <c r="L272" i="1"/>
  <c r="T271" i="1"/>
  <c r="S271" i="1"/>
  <c r="R271" i="1"/>
  <c r="Q271" i="1"/>
  <c r="P271" i="1"/>
  <c r="O271" i="1"/>
  <c r="N271" i="1"/>
  <c r="M271" i="1"/>
  <c r="L271" i="1"/>
  <c r="T270" i="1"/>
  <c r="S270" i="1"/>
  <c r="R270" i="1"/>
  <c r="Q270" i="1"/>
  <c r="P270" i="1"/>
  <c r="O270" i="1"/>
  <c r="N270" i="1"/>
  <c r="M270" i="1"/>
  <c r="L270" i="1"/>
  <c r="T269" i="1"/>
  <c r="S269" i="1"/>
  <c r="R269" i="1"/>
  <c r="Q269" i="1"/>
  <c r="P269" i="1"/>
  <c r="O269" i="1"/>
  <c r="N269" i="1"/>
  <c r="M269" i="1"/>
  <c r="L269" i="1"/>
  <c r="T268" i="1"/>
  <c r="S268" i="1"/>
  <c r="R268" i="1"/>
  <c r="Q268" i="1"/>
  <c r="P268" i="1"/>
  <c r="O268" i="1"/>
  <c r="N268" i="1"/>
  <c r="M268" i="1"/>
  <c r="L268" i="1"/>
  <c r="K286" i="1"/>
  <c r="J286" i="1"/>
  <c r="I286" i="1"/>
  <c r="K285" i="1"/>
  <c r="J285" i="1"/>
  <c r="I285" i="1"/>
  <c r="K284" i="1"/>
  <c r="J284" i="1"/>
  <c r="I284" i="1"/>
  <c r="K283" i="1"/>
  <c r="J283" i="1"/>
  <c r="I283" i="1"/>
  <c r="K282" i="1"/>
  <c r="J282" i="1"/>
  <c r="I282" i="1"/>
  <c r="K281" i="1"/>
  <c r="J281" i="1"/>
  <c r="I281" i="1"/>
  <c r="K280" i="1"/>
  <c r="J280" i="1"/>
  <c r="I280" i="1"/>
  <c r="K279" i="1"/>
  <c r="J279" i="1"/>
  <c r="I279" i="1"/>
  <c r="K278" i="1"/>
  <c r="J278" i="1"/>
  <c r="I278" i="1"/>
  <c r="K277" i="1"/>
  <c r="J277" i="1"/>
  <c r="I277" i="1"/>
  <c r="K276" i="1"/>
  <c r="J276" i="1"/>
  <c r="I276" i="1"/>
  <c r="K275" i="1"/>
  <c r="J275" i="1"/>
  <c r="I275" i="1"/>
  <c r="K274" i="1"/>
  <c r="J274" i="1"/>
  <c r="I274" i="1"/>
  <c r="K273" i="1"/>
  <c r="J273" i="1"/>
  <c r="I273" i="1"/>
  <c r="K272" i="1"/>
  <c r="J272" i="1"/>
  <c r="I272" i="1"/>
  <c r="K271" i="1"/>
  <c r="J271" i="1"/>
  <c r="I271" i="1"/>
  <c r="K270" i="1"/>
  <c r="J270" i="1"/>
  <c r="I270" i="1"/>
  <c r="K269" i="1"/>
  <c r="J269" i="1"/>
  <c r="I269" i="1"/>
  <c r="K268" i="1"/>
  <c r="J268" i="1"/>
  <c r="I268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AF260" i="1"/>
  <c r="AE260" i="1"/>
  <c r="AD260" i="1"/>
  <c r="AC260" i="1"/>
  <c r="AB260" i="1"/>
  <c r="AA260" i="1"/>
  <c r="AF259" i="1"/>
  <c r="AE259" i="1"/>
  <c r="AD259" i="1"/>
  <c r="AC259" i="1"/>
  <c r="AB259" i="1"/>
  <c r="AA259" i="1"/>
  <c r="AF258" i="1"/>
  <c r="AE258" i="1"/>
  <c r="AD258" i="1"/>
  <c r="AC258" i="1"/>
  <c r="AB258" i="1"/>
  <c r="AA258" i="1"/>
  <c r="AF257" i="1"/>
  <c r="AE257" i="1"/>
  <c r="AD257" i="1"/>
  <c r="AC257" i="1"/>
  <c r="AB257" i="1"/>
  <c r="AA257" i="1"/>
  <c r="AF256" i="1"/>
  <c r="AE256" i="1"/>
  <c r="AD256" i="1"/>
  <c r="AC256" i="1"/>
  <c r="AB256" i="1"/>
  <c r="AA256" i="1"/>
  <c r="AF255" i="1"/>
  <c r="AE255" i="1"/>
  <c r="AD255" i="1"/>
  <c r="AC255" i="1"/>
  <c r="AB255" i="1"/>
  <c r="AA255" i="1"/>
  <c r="AF254" i="1"/>
  <c r="AE254" i="1"/>
  <c r="AD254" i="1"/>
  <c r="AC254" i="1"/>
  <c r="AB254" i="1"/>
  <c r="AA254" i="1"/>
  <c r="AF253" i="1"/>
  <c r="AE253" i="1"/>
  <c r="AD253" i="1"/>
  <c r="AC253" i="1"/>
  <c r="AB253" i="1"/>
  <c r="AA253" i="1"/>
  <c r="AF252" i="1"/>
  <c r="AE252" i="1"/>
  <c r="AD252" i="1"/>
  <c r="AC252" i="1"/>
  <c r="AB252" i="1"/>
  <c r="AA252" i="1"/>
  <c r="AF251" i="1"/>
  <c r="AE251" i="1"/>
  <c r="AD251" i="1"/>
  <c r="AC251" i="1"/>
  <c r="AB251" i="1"/>
  <c r="AA251" i="1"/>
  <c r="AF250" i="1"/>
  <c r="AE250" i="1"/>
  <c r="AD250" i="1"/>
  <c r="AC250" i="1"/>
  <c r="AB250" i="1"/>
  <c r="AA250" i="1"/>
  <c r="AF249" i="1"/>
  <c r="AE249" i="1"/>
  <c r="AD249" i="1"/>
  <c r="AC249" i="1"/>
  <c r="AB249" i="1"/>
  <c r="AA249" i="1"/>
  <c r="AF248" i="1"/>
  <c r="AE248" i="1"/>
  <c r="AD248" i="1"/>
  <c r="AC248" i="1"/>
  <c r="AB248" i="1"/>
  <c r="AA248" i="1"/>
  <c r="AF247" i="1"/>
  <c r="AE247" i="1"/>
  <c r="AD247" i="1"/>
  <c r="AC247" i="1"/>
  <c r="AB247" i="1"/>
  <c r="AA247" i="1"/>
  <c r="AF246" i="1"/>
  <c r="AE246" i="1"/>
  <c r="AD246" i="1"/>
  <c r="AC246" i="1"/>
  <c r="AB246" i="1"/>
  <c r="AA246" i="1"/>
  <c r="AF245" i="1"/>
  <c r="AE245" i="1"/>
  <c r="AD245" i="1"/>
  <c r="AC245" i="1"/>
  <c r="AB245" i="1"/>
  <c r="AA245" i="1"/>
  <c r="AF244" i="1"/>
  <c r="AE244" i="1"/>
  <c r="AD244" i="1"/>
  <c r="AC244" i="1"/>
  <c r="AB244" i="1"/>
  <c r="AA244" i="1"/>
  <c r="AF243" i="1"/>
  <c r="AE243" i="1"/>
  <c r="AD243" i="1"/>
  <c r="AC243" i="1"/>
  <c r="AB243" i="1"/>
  <c r="AA243" i="1"/>
  <c r="AF242" i="1"/>
  <c r="AE242" i="1"/>
  <c r="AD242" i="1"/>
  <c r="AC242" i="1"/>
  <c r="AB242" i="1"/>
  <c r="AA242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60" i="1"/>
  <c r="M260" i="1"/>
  <c r="L260" i="1"/>
  <c r="K260" i="1"/>
  <c r="J260" i="1"/>
  <c r="I260" i="1"/>
  <c r="N259" i="1"/>
  <c r="M259" i="1"/>
  <c r="L259" i="1"/>
  <c r="K259" i="1"/>
  <c r="J259" i="1"/>
  <c r="I259" i="1"/>
  <c r="N258" i="1"/>
  <c r="M258" i="1"/>
  <c r="L258" i="1"/>
  <c r="K258" i="1"/>
  <c r="J258" i="1"/>
  <c r="I258" i="1"/>
  <c r="N257" i="1"/>
  <c r="M257" i="1"/>
  <c r="L257" i="1"/>
  <c r="K257" i="1"/>
  <c r="J257" i="1"/>
  <c r="I257" i="1"/>
  <c r="N256" i="1"/>
  <c r="M256" i="1"/>
  <c r="L256" i="1"/>
  <c r="K256" i="1"/>
  <c r="J256" i="1"/>
  <c r="I256" i="1"/>
  <c r="N255" i="1"/>
  <c r="M255" i="1"/>
  <c r="L255" i="1"/>
  <c r="K255" i="1"/>
  <c r="J255" i="1"/>
  <c r="I255" i="1"/>
  <c r="N254" i="1"/>
  <c r="M254" i="1"/>
  <c r="L254" i="1"/>
  <c r="K254" i="1"/>
  <c r="J254" i="1"/>
  <c r="I254" i="1"/>
  <c r="N253" i="1"/>
  <c r="M253" i="1"/>
  <c r="L253" i="1"/>
  <c r="K253" i="1"/>
  <c r="J253" i="1"/>
  <c r="I253" i="1"/>
  <c r="N252" i="1"/>
  <c r="M252" i="1"/>
  <c r="L252" i="1"/>
  <c r="K252" i="1"/>
  <c r="J252" i="1"/>
  <c r="I252" i="1"/>
  <c r="N251" i="1"/>
  <c r="M251" i="1"/>
  <c r="L251" i="1"/>
  <c r="K251" i="1"/>
  <c r="J251" i="1"/>
  <c r="I251" i="1"/>
  <c r="N250" i="1"/>
  <c r="M250" i="1"/>
  <c r="L250" i="1"/>
  <c r="K250" i="1"/>
  <c r="J250" i="1"/>
  <c r="I250" i="1"/>
  <c r="N249" i="1"/>
  <c r="M249" i="1"/>
  <c r="L249" i="1"/>
  <c r="K249" i="1"/>
  <c r="J249" i="1"/>
  <c r="I249" i="1"/>
  <c r="N248" i="1"/>
  <c r="M248" i="1"/>
  <c r="L248" i="1"/>
  <c r="K248" i="1"/>
  <c r="J248" i="1"/>
  <c r="I248" i="1"/>
  <c r="N247" i="1"/>
  <c r="M247" i="1"/>
  <c r="L247" i="1"/>
  <c r="K247" i="1"/>
  <c r="J247" i="1"/>
  <c r="I247" i="1"/>
  <c r="N246" i="1"/>
  <c r="M246" i="1"/>
  <c r="L246" i="1"/>
  <c r="K246" i="1"/>
  <c r="J246" i="1"/>
  <c r="I246" i="1"/>
  <c r="N245" i="1"/>
  <c r="M245" i="1"/>
  <c r="L245" i="1"/>
  <c r="K245" i="1"/>
  <c r="J245" i="1"/>
  <c r="I245" i="1"/>
  <c r="N244" i="1"/>
  <c r="M244" i="1"/>
  <c r="L244" i="1"/>
  <c r="K244" i="1"/>
  <c r="J244" i="1"/>
  <c r="I244" i="1"/>
  <c r="N243" i="1"/>
  <c r="M243" i="1"/>
  <c r="L243" i="1"/>
  <c r="K243" i="1"/>
  <c r="J243" i="1"/>
  <c r="I243" i="1"/>
  <c r="N242" i="1"/>
  <c r="M242" i="1"/>
  <c r="L242" i="1"/>
  <c r="K242" i="1"/>
  <c r="J242" i="1"/>
  <c r="I242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AF208" i="1"/>
  <c r="AE208" i="1"/>
  <c r="AD208" i="1"/>
  <c r="AF207" i="1"/>
  <c r="AE207" i="1"/>
  <c r="AD207" i="1"/>
  <c r="AF206" i="1"/>
  <c r="AE206" i="1"/>
  <c r="AD206" i="1"/>
  <c r="AF205" i="1"/>
  <c r="AE205" i="1"/>
  <c r="AD205" i="1"/>
  <c r="AF204" i="1"/>
  <c r="AE204" i="1"/>
  <c r="AD204" i="1"/>
  <c r="AF203" i="1"/>
  <c r="AE203" i="1"/>
  <c r="AD203" i="1"/>
  <c r="AF202" i="1"/>
  <c r="AE202" i="1"/>
  <c r="AD202" i="1"/>
  <c r="AF201" i="1"/>
  <c r="AE201" i="1"/>
  <c r="AD201" i="1"/>
  <c r="AF200" i="1"/>
  <c r="AE200" i="1"/>
  <c r="AD200" i="1"/>
  <c r="AF199" i="1"/>
  <c r="AE199" i="1"/>
  <c r="AD199" i="1"/>
  <c r="AF198" i="1"/>
  <c r="AE198" i="1"/>
  <c r="AD198" i="1"/>
  <c r="AF197" i="1"/>
  <c r="AE197" i="1"/>
  <c r="AD197" i="1"/>
  <c r="AF196" i="1"/>
  <c r="AE196" i="1"/>
  <c r="AD196" i="1"/>
  <c r="AF195" i="1"/>
  <c r="AE195" i="1"/>
  <c r="AD195" i="1"/>
  <c r="AF194" i="1"/>
  <c r="AE194" i="1"/>
  <c r="AD194" i="1"/>
  <c r="AF193" i="1"/>
  <c r="AE193" i="1"/>
  <c r="AD193" i="1"/>
  <c r="AF192" i="1"/>
  <c r="AE192" i="1"/>
  <c r="AD192" i="1"/>
  <c r="AF191" i="1"/>
  <c r="AE191" i="1"/>
  <c r="AD191" i="1"/>
  <c r="AF190" i="1"/>
  <c r="AE190" i="1"/>
  <c r="AD190" i="1"/>
  <c r="AC208" i="1"/>
  <c r="AB208" i="1"/>
  <c r="AA208" i="1"/>
  <c r="Z208" i="1"/>
  <c r="Y208" i="1"/>
  <c r="X208" i="1"/>
  <c r="W208" i="1"/>
  <c r="V208" i="1"/>
  <c r="U208" i="1"/>
  <c r="AC207" i="1"/>
  <c r="AB207" i="1"/>
  <c r="AA207" i="1"/>
  <c r="Z207" i="1"/>
  <c r="Y207" i="1"/>
  <c r="X207" i="1"/>
  <c r="W207" i="1"/>
  <c r="V207" i="1"/>
  <c r="U207" i="1"/>
  <c r="AC206" i="1"/>
  <c r="AB206" i="1"/>
  <c r="AA206" i="1"/>
  <c r="Z206" i="1"/>
  <c r="Y206" i="1"/>
  <c r="X206" i="1"/>
  <c r="W206" i="1"/>
  <c r="V206" i="1"/>
  <c r="U206" i="1"/>
  <c r="AC205" i="1"/>
  <c r="AB205" i="1"/>
  <c r="AA205" i="1"/>
  <c r="Z205" i="1"/>
  <c r="Y205" i="1"/>
  <c r="X205" i="1"/>
  <c r="W205" i="1"/>
  <c r="V205" i="1"/>
  <c r="U205" i="1"/>
  <c r="AC204" i="1"/>
  <c r="AB204" i="1"/>
  <c r="AA204" i="1"/>
  <c r="Z204" i="1"/>
  <c r="Y204" i="1"/>
  <c r="X204" i="1"/>
  <c r="W204" i="1"/>
  <c r="V204" i="1"/>
  <c r="U204" i="1"/>
  <c r="AC203" i="1"/>
  <c r="AB203" i="1"/>
  <c r="AA203" i="1"/>
  <c r="Z203" i="1"/>
  <c r="Y203" i="1"/>
  <c r="X203" i="1"/>
  <c r="W203" i="1"/>
  <c r="V203" i="1"/>
  <c r="U203" i="1"/>
  <c r="AC202" i="1"/>
  <c r="AB202" i="1"/>
  <c r="AA202" i="1"/>
  <c r="Z202" i="1"/>
  <c r="Y202" i="1"/>
  <c r="X202" i="1"/>
  <c r="W202" i="1"/>
  <c r="V202" i="1"/>
  <c r="U202" i="1"/>
  <c r="AC201" i="1"/>
  <c r="AB201" i="1"/>
  <c r="AA201" i="1"/>
  <c r="Z201" i="1"/>
  <c r="Y201" i="1"/>
  <c r="X201" i="1"/>
  <c r="W201" i="1"/>
  <c r="V201" i="1"/>
  <c r="U201" i="1"/>
  <c r="AC200" i="1"/>
  <c r="AB200" i="1"/>
  <c r="AA200" i="1"/>
  <c r="Z200" i="1"/>
  <c r="Y200" i="1"/>
  <c r="X200" i="1"/>
  <c r="W200" i="1"/>
  <c r="V200" i="1"/>
  <c r="U200" i="1"/>
  <c r="AC199" i="1"/>
  <c r="AB199" i="1"/>
  <c r="AA199" i="1"/>
  <c r="Z199" i="1"/>
  <c r="Y199" i="1"/>
  <c r="X199" i="1"/>
  <c r="W199" i="1"/>
  <c r="V199" i="1"/>
  <c r="U199" i="1"/>
  <c r="AC198" i="1"/>
  <c r="AB198" i="1"/>
  <c r="AA198" i="1"/>
  <c r="Z198" i="1"/>
  <c r="Y198" i="1"/>
  <c r="X198" i="1"/>
  <c r="W198" i="1"/>
  <c r="V198" i="1"/>
  <c r="U198" i="1"/>
  <c r="AC197" i="1"/>
  <c r="AB197" i="1"/>
  <c r="AA197" i="1"/>
  <c r="Z197" i="1"/>
  <c r="Y197" i="1"/>
  <c r="X197" i="1"/>
  <c r="W197" i="1"/>
  <c r="V197" i="1"/>
  <c r="U197" i="1"/>
  <c r="AC196" i="1"/>
  <c r="AB196" i="1"/>
  <c r="AA196" i="1"/>
  <c r="Z196" i="1"/>
  <c r="Y196" i="1"/>
  <c r="X196" i="1"/>
  <c r="W196" i="1"/>
  <c r="V196" i="1"/>
  <c r="U196" i="1"/>
  <c r="AC195" i="1"/>
  <c r="AB195" i="1"/>
  <c r="AA195" i="1"/>
  <c r="Z195" i="1"/>
  <c r="Y195" i="1"/>
  <c r="X195" i="1"/>
  <c r="W195" i="1"/>
  <c r="V195" i="1"/>
  <c r="U195" i="1"/>
  <c r="AC194" i="1"/>
  <c r="AB194" i="1"/>
  <c r="AA194" i="1"/>
  <c r="Z194" i="1"/>
  <c r="Y194" i="1"/>
  <c r="X194" i="1"/>
  <c r="W194" i="1"/>
  <c r="V194" i="1"/>
  <c r="U194" i="1"/>
  <c r="AC193" i="1"/>
  <c r="AB193" i="1"/>
  <c r="AA193" i="1"/>
  <c r="Z193" i="1"/>
  <c r="Y193" i="1"/>
  <c r="X193" i="1"/>
  <c r="W193" i="1"/>
  <c r="V193" i="1"/>
  <c r="U193" i="1"/>
  <c r="AC192" i="1"/>
  <c r="AB192" i="1"/>
  <c r="AA192" i="1"/>
  <c r="Z192" i="1"/>
  <c r="Y192" i="1"/>
  <c r="X192" i="1"/>
  <c r="W192" i="1"/>
  <c r="V192" i="1"/>
  <c r="U192" i="1"/>
  <c r="AC191" i="1"/>
  <c r="AB191" i="1"/>
  <c r="AA191" i="1"/>
  <c r="Z191" i="1"/>
  <c r="Y191" i="1"/>
  <c r="X191" i="1"/>
  <c r="W191" i="1"/>
  <c r="V191" i="1"/>
  <c r="U191" i="1"/>
  <c r="AC190" i="1"/>
  <c r="AB190" i="1"/>
  <c r="AA190" i="1"/>
  <c r="Z190" i="1"/>
  <c r="Y190" i="1"/>
  <c r="X190" i="1"/>
  <c r="W190" i="1"/>
  <c r="V190" i="1"/>
  <c r="U190" i="1"/>
  <c r="T208" i="1"/>
  <c r="S208" i="1"/>
  <c r="R208" i="1"/>
  <c r="Q208" i="1"/>
  <c r="P208" i="1"/>
  <c r="O208" i="1"/>
  <c r="N208" i="1"/>
  <c r="M208" i="1"/>
  <c r="L208" i="1"/>
  <c r="T207" i="1"/>
  <c r="S207" i="1"/>
  <c r="R207" i="1"/>
  <c r="Q207" i="1"/>
  <c r="P207" i="1"/>
  <c r="O207" i="1"/>
  <c r="N207" i="1"/>
  <c r="M207" i="1"/>
  <c r="L207" i="1"/>
  <c r="T206" i="1"/>
  <c r="S206" i="1"/>
  <c r="R206" i="1"/>
  <c r="Q206" i="1"/>
  <c r="P206" i="1"/>
  <c r="O206" i="1"/>
  <c r="N206" i="1"/>
  <c r="M206" i="1"/>
  <c r="L206" i="1"/>
  <c r="T205" i="1"/>
  <c r="S205" i="1"/>
  <c r="R205" i="1"/>
  <c r="Q205" i="1"/>
  <c r="P205" i="1"/>
  <c r="O205" i="1"/>
  <c r="N205" i="1"/>
  <c r="M205" i="1"/>
  <c r="L205" i="1"/>
  <c r="T204" i="1"/>
  <c r="S204" i="1"/>
  <c r="R204" i="1"/>
  <c r="Q204" i="1"/>
  <c r="P204" i="1"/>
  <c r="O204" i="1"/>
  <c r="N204" i="1"/>
  <c r="M204" i="1"/>
  <c r="L204" i="1"/>
  <c r="T203" i="1"/>
  <c r="S203" i="1"/>
  <c r="R203" i="1"/>
  <c r="Q203" i="1"/>
  <c r="P203" i="1"/>
  <c r="O203" i="1"/>
  <c r="N203" i="1"/>
  <c r="M203" i="1"/>
  <c r="L203" i="1"/>
  <c r="T202" i="1"/>
  <c r="S202" i="1"/>
  <c r="R202" i="1"/>
  <c r="Q202" i="1"/>
  <c r="P202" i="1"/>
  <c r="O202" i="1"/>
  <c r="N202" i="1"/>
  <c r="M202" i="1"/>
  <c r="L202" i="1"/>
  <c r="T201" i="1"/>
  <c r="S201" i="1"/>
  <c r="R201" i="1"/>
  <c r="Q201" i="1"/>
  <c r="P201" i="1"/>
  <c r="O201" i="1"/>
  <c r="N201" i="1"/>
  <c r="M201" i="1"/>
  <c r="L201" i="1"/>
  <c r="T200" i="1"/>
  <c r="S200" i="1"/>
  <c r="R200" i="1"/>
  <c r="Q200" i="1"/>
  <c r="P200" i="1"/>
  <c r="O200" i="1"/>
  <c r="N200" i="1"/>
  <c r="M200" i="1"/>
  <c r="L200" i="1"/>
  <c r="T199" i="1"/>
  <c r="S199" i="1"/>
  <c r="R199" i="1"/>
  <c r="Q199" i="1"/>
  <c r="P199" i="1"/>
  <c r="O199" i="1"/>
  <c r="N199" i="1"/>
  <c r="M199" i="1"/>
  <c r="L199" i="1"/>
  <c r="T198" i="1"/>
  <c r="S198" i="1"/>
  <c r="R198" i="1"/>
  <c r="Q198" i="1"/>
  <c r="P198" i="1"/>
  <c r="O198" i="1"/>
  <c r="N198" i="1"/>
  <c r="M198" i="1"/>
  <c r="L198" i="1"/>
  <c r="T197" i="1"/>
  <c r="S197" i="1"/>
  <c r="R197" i="1"/>
  <c r="Q197" i="1"/>
  <c r="P197" i="1"/>
  <c r="O197" i="1"/>
  <c r="N197" i="1"/>
  <c r="M197" i="1"/>
  <c r="L197" i="1"/>
  <c r="T196" i="1"/>
  <c r="S196" i="1"/>
  <c r="R196" i="1"/>
  <c r="Q196" i="1"/>
  <c r="P196" i="1"/>
  <c r="O196" i="1"/>
  <c r="N196" i="1"/>
  <c r="M196" i="1"/>
  <c r="L196" i="1"/>
  <c r="T195" i="1"/>
  <c r="S195" i="1"/>
  <c r="R195" i="1"/>
  <c r="Q195" i="1"/>
  <c r="P195" i="1"/>
  <c r="O195" i="1"/>
  <c r="N195" i="1"/>
  <c r="M195" i="1"/>
  <c r="L195" i="1"/>
  <c r="T194" i="1"/>
  <c r="S194" i="1"/>
  <c r="R194" i="1"/>
  <c r="Q194" i="1"/>
  <c r="P194" i="1"/>
  <c r="O194" i="1"/>
  <c r="N194" i="1"/>
  <c r="M194" i="1"/>
  <c r="L194" i="1"/>
  <c r="T193" i="1"/>
  <c r="S193" i="1"/>
  <c r="R193" i="1"/>
  <c r="Q193" i="1"/>
  <c r="P193" i="1"/>
  <c r="O193" i="1"/>
  <c r="N193" i="1"/>
  <c r="M193" i="1"/>
  <c r="L193" i="1"/>
  <c r="T192" i="1"/>
  <c r="S192" i="1"/>
  <c r="R192" i="1"/>
  <c r="Q192" i="1"/>
  <c r="P192" i="1"/>
  <c r="O192" i="1"/>
  <c r="N192" i="1"/>
  <c r="M192" i="1"/>
  <c r="L192" i="1"/>
  <c r="T191" i="1"/>
  <c r="S191" i="1"/>
  <c r="R191" i="1"/>
  <c r="Q191" i="1"/>
  <c r="P191" i="1"/>
  <c r="O191" i="1"/>
  <c r="N191" i="1"/>
  <c r="M191" i="1"/>
  <c r="L191" i="1"/>
  <c r="T190" i="1"/>
  <c r="S190" i="1"/>
  <c r="R190" i="1"/>
  <c r="Q190" i="1"/>
  <c r="P190" i="1"/>
  <c r="O190" i="1"/>
  <c r="N190" i="1"/>
  <c r="M190" i="1"/>
  <c r="L190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AF182" i="1"/>
  <c r="AE182" i="1"/>
  <c r="AD182" i="1"/>
  <c r="AF181" i="1"/>
  <c r="AE181" i="1"/>
  <c r="AD181" i="1"/>
  <c r="AF180" i="1"/>
  <c r="AE180" i="1"/>
  <c r="AD180" i="1"/>
  <c r="AF179" i="1"/>
  <c r="AE179" i="1"/>
  <c r="AD179" i="1"/>
  <c r="AF178" i="1"/>
  <c r="AE178" i="1"/>
  <c r="AD178" i="1"/>
  <c r="AF177" i="1"/>
  <c r="AE177" i="1"/>
  <c r="AD177" i="1"/>
  <c r="AF176" i="1"/>
  <c r="AE176" i="1"/>
  <c r="AD176" i="1"/>
  <c r="AF175" i="1"/>
  <c r="AE175" i="1"/>
  <c r="AD175" i="1"/>
  <c r="AF174" i="1"/>
  <c r="AE174" i="1"/>
  <c r="AD174" i="1"/>
  <c r="AF173" i="1"/>
  <c r="AE173" i="1"/>
  <c r="AD173" i="1"/>
  <c r="AF172" i="1"/>
  <c r="AE172" i="1"/>
  <c r="AD172" i="1"/>
  <c r="AF171" i="1"/>
  <c r="AE171" i="1"/>
  <c r="AD171" i="1"/>
  <c r="AF170" i="1"/>
  <c r="AE170" i="1"/>
  <c r="AD170" i="1"/>
  <c r="AF169" i="1"/>
  <c r="AE169" i="1"/>
  <c r="AD169" i="1"/>
  <c r="AF168" i="1"/>
  <c r="AE168" i="1"/>
  <c r="AD168" i="1"/>
  <c r="AF167" i="1"/>
  <c r="AE167" i="1"/>
  <c r="AD167" i="1"/>
  <c r="AF166" i="1"/>
  <c r="AE166" i="1"/>
  <c r="AD166" i="1"/>
  <c r="AF165" i="1"/>
  <c r="AE165" i="1"/>
  <c r="AD165" i="1"/>
  <c r="AF164" i="1"/>
  <c r="AE164" i="1"/>
  <c r="AD164" i="1"/>
  <c r="AC182" i="1"/>
  <c r="AB182" i="1"/>
  <c r="AA182" i="1"/>
  <c r="Z182" i="1"/>
  <c r="Y182" i="1"/>
  <c r="X182" i="1"/>
  <c r="AC181" i="1"/>
  <c r="AB181" i="1"/>
  <c r="AA181" i="1"/>
  <c r="Z181" i="1"/>
  <c r="Y181" i="1"/>
  <c r="X181" i="1"/>
  <c r="AC180" i="1"/>
  <c r="AB180" i="1"/>
  <c r="AA180" i="1"/>
  <c r="Z180" i="1"/>
  <c r="Y180" i="1"/>
  <c r="X180" i="1"/>
  <c r="AC179" i="1"/>
  <c r="AB179" i="1"/>
  <c r="AA179" i="1"/>
  <c r="Z179" i="1"/>
  <c r="Y179" i="1"/>
  <c r="X179" i="1"/>
  <c r="AC178" i="1"/>
  <c r="AB178" i="1"/>
  <c r="AA178" i="1"/>
  <c r="Z178" i="1"/>
  <c r="Y178" i="1"/>
  <c r="X178" i="1"/>
  <c r="AC177" i="1"/>
  <c r="AB177" i="1"/>
  <c r="AA177" i="1"/>
  <c r="Z177" i="1"/>
  <c r="Y177" i="1"/>
  <c r="X177" i="1"/>
  <c r="AC176" i="1"/>
  <c r="AB176" i="1"/>
  <c r="AA176" i="1"/>
  <c r="Z176" i="1"/>
  <c r="Y176" i="1"/>
  <c r="X176" i="1"/>
  <c r="AC175" i="1"/>
  <c r="AB175" i="1"/>
  <c r="AA175" i="1"/>
  <c r="Z175" i="1"/>
  <c r="Y175" i="1"/>
  <c r="X175" i="1"/>
  <c r="AC174" i="1"/>
  <c r="AB174" i="1"/>
  <c r="AA174" i="1"/>
  <c r="Z174" i="1"/>
  <c r="Y174" i="1"/>
  <c r="X174" i="1"/>
  <c r="AC173" i="1"/>
  <c r="AB173" i="1"/>
  <c r="AA173" i="1"/>
  <c r="Z173" i="1"/>
  <c r="Y173" i="1"/>
  <c r="X173" i="1"/>
  <c r="AC172" i="1"/>
  <c r="AB172" i="1"/>
  <c r="AA172" i="1"/>
  <c r="Z172" i="1"/>
  <c r="Y172" i="1"/>
  <c r="X172" i="1"/>
  <c r="AC171" i="1"/>
  <c r="AB171" i="1"/>
  <c r="AA171" i="1"/>
  <c r="Z171" i="1"/>
  <c r="Y171" i="1"/>
  <c r="X171" i="1"/>
  <c r="AC170" i="1"/>
  <c r="AB170" i="1"/>
  <c r="AA170" i="1"/>
  <c r="Z170" i="1"/>
  <c r="Y170" i="1"/>
  <c r="X170" i="1"/>
  <c r="AC169" i="1"/>
  <c r="AB169" i="1"/>
  <c r="AA169" i="1"/>
  <c r="Z169" i="1"/>
  <c r="Y169" i="1"/>
  <c r="X169" i="1"/>
  <c r="AC168" i="1"/>
  <c r="AB168" i="1"/>
  <c r="AA168" i="1"/>
  <c r="Z168" i="1"/>
  <c r="Y168" i="1"/>
  <c r="X168" i="1"/>
  <c r="AC167" i="1"/>
  <c r="AB167" i="1"/>
  <c r="AA167" i="1"/>
  <c r="Z167" i="1"/>
  <c r="Y167" i="1"/>
  <c r="X167" i="1"/>
  <c r="AC166" i="1"/>
  <c r="AB166" i="1"/>
  <c r="AA166" i="1"/>
  <c r="Z166" i="1"/>
  <c r="Y166" i="1"/>
  <c r="X166" i="1"/>
  <c r="AC165" i="1"/>
  <c r="AB165" i="1"/>
  <c r="AA165" i="1"/>
  <c r="Z165" i="1"/>
  <c r="Y165" i="1"/>
  <c r="X165" i="1"/>
  <c r="AC164" i="1"/>
  <c r="AB164" i="1"/>
  <c r="AA164" i="1"/>
  <c r="Z164" i="1"/>
  <c r="Y164" i="1"/>
  <c r="X164" i="1"/>
  <c r="W182" i="1"/>
  <c r="V182" i="1"/>
  <c r="U182" i="1"/>
  <c r="T182" i="1"/>
  <c r="S182" i="1"/>
  <c r="R182" i="1"/>
  <c r="W181" i="1"/>
  <c r="V181" i="1"/>
  <c r="U181" i="1"/>
  <c r="T181" i="1"/>
  <c r="S181" i="1"/>
  <c r="R181" i="1"/>
  <c r="W180" i="1"/>
  <c r="V180" i="1"/>
  <c r="U180" i="1"/>
  <c r="T180" i="1"/>
  <c r="S180" i="1"/>
  <c r="R180" i="1"/>
  <c r="W179" i="1"/>
  <c r="V179" i="1"/>
  <c r="U179" i="1"/>
  <c r="T179" i="1"/>
  <c r="S179" i="1"/>
  <c r="R179" i="1"/>
  <c r="W178" i="1"/>
  <c r="V178" i="1"/>
  <c r="U178" i="1"/>
  <c r="T178" i="1"/>
  <c r="S178" i="1"/>
  <c r="R178" i="1"/>
  <c r="W177" i="1"/>
  <c r="V177" i="1"/>
  <c r="U177" i="1"/>
  <c r="T177" i="1"/>
  <c r="S177" i="1"/>
  <c r="R177" i="1"/>
  <c r="W176" i="1"/>
  <c r="V176" i="1"/>
  <c r="U176" i="1"/>
  <c r="T176" i="1"/>
  <c r="S176" i="1"/>
  <c r="R176" i="1"/>
  <c r="W175" i="1"/>
  <c r="V175" i="1"/>
  <c r="U175" i="1"/>
  <c r="T175" i="1"/>
  <c r="S175" i="1"/>
  <c r="R175" i="1"/>
  <c r="W174" i="1"/>
  <c r="V174" i="1"/>
  <c r="U174" i="1"/>
  <c r="T174" i="1"/>
  <c r="S174" i="1"/>
  <c r="R174" i="1"/>
  <c r="W173" i="1"/>
  <c r="V173" i="1"/>
  <c r="U173" i="1"/>
  <c r="T173" i="1"/>
  <c r="S173" i="1"/>
  <c r="R173" i="1"/>
  <c r="W172" i="1"/>
  <c r="V172" i="1"/>
  <c r="U172" i="1"/>
  <c r="T172" i="1"/>
  <c r="S172" i="1"/>
  <c r="R172" i="1"/>
  <c r="W171" i="1"/>
  <c r="V171" i="1"/>
  <c r="U171" i="1"/>
  <c r="T171" i="1"/>
  <c r="S171" i="1"/>
  <c r="R171" i="1"/>
  <c r="W170" i="1"/>
  <c r="V170" i="1"/>
  <c r="U170" i="1"/>
  <c r="T170" i="1"/>
  <c r="S170" i="1"/>
  <c r="R170" i="1"/>
  <c r="W169" i="1"/>
  <c r="V169" i="1"/>
  <c r="U169" i="1"/>
  <c r="T169" i="1"/>
  <c r="S169" i="1"/>
  <c r="R169" i="1"/>
  <c r="W168" i="1"/>
  <c r="V168" i="1"/>
  <c r="U168" i="1"/>
  <c r="T168" i="1"/>
  <c r="S168" i="1"/>
  <c r="R168" i="1"/>
  <c r="W167" i="1"/>
  <c r="V167" i="1"/>
  <c r="U167" i="1"/>
  <c r="T167" i="1"/>
  <c r="S167" i="1"/>
  <c r="R167" i="1"/>
  <c r="W166" i="1"/>
  <c r="V166" i="1"/>
  <c r="U166" i="1"/>
  <c r="T166" i="1"/>
  <c r="S166" i="1"/>
  <c r="R166" i="1"/>
  <c r="W165" i="1"/>
  <c r="V165" i="1"/>
  <c r="U165" i="1"/>
  <c r="T165" i="1"/>
  <c r="S165" i="1"/>
  <c r="R165" i="1"/>
  <c r="W164" i="1"/>
  <c r="V164" i="1"/>
  <c r="U164" i="1"/>
  <c r="T164" i="1"/>
  <c r="S164" i="1"/>
  <c r="R164" i="1"/>
  <c r="Q182" i="1"/>
  <c r="P182" i="1"/>
  <c r="O182" i="1"/>
  <c r="N182" i="1"/>
  <c r="M182" i="1"/>
  <c r="L182" i="1"/>
  <c r="Q181" i="1"/>
  <c r="P181" i="1"/>
  <c r="O181" i="1"/>
  <c r="N181" i="1"/>
  <c r="M181" i="1"/>
  <c r="L181" i="1"/>
  <c r="Q180" i="1"/>
  <c r="P180" i="1"/>
  <c r="O180" i="1"/>
  <c r="N180" i="1"/>
  <c r="M180" i="1"/>
  <c r="L180" i="1"/>
  <c r="Q179" i="1"/>
  <c r="P179" i="1"/>
  <c r="O179" i="1"/>
  <c r="N179" i="1"/>
  <c r="M179" i="1"/>
  <c r="L179" i="1"/>
  <c r="Q178" i="1"/>
  <c r="P178" i="1"/>
  <c r="O178" i="1"/>
  <c r="N178" i="1"/>
  <c r="M178" i="1"/>
  <c r="L178" i="1"/>
  <c r="Q177" i="1"/>
  <c r="P177" i="1"/>
  <c r="O177" i="1"/>
  <c r="N177" i="1"/>
  <c r="M177" i="1"/>
  <c r="L177" i="1"/>
  <c r="Q176" i="1"/>
  <c r="P176" i="1"/>
  <c r="O176" i="1"/>
  <c r="N176" i="1"/>
  <c r="M176" i="1"/>
  <c r="L176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1" i="1"/>
  <c r="P171" i="1"/>
  <c r="O171" i="1"/>
  <c r="N171" i="1"/>
  <c r="M171" i="1"/>
  <c r="L171" i="1"/>
  <c r="Q170" i="1"/>
  <c r="P170" i="1"/>
  <c r="O170" i="1"/>
  <c r="N170" i="1"/>
  <c r="M170" i="1"/>
  <c r="L170" i="1"/>
  <c r="Q169" i="1"/>
  <c r="P169" i="1"/>
  <c r="O169" i="1"/>
  <c r="N169" i="1"/>
  <c r="M169" i="1"/>
  <c r="L169" i="1"/>
  <c r="Q168" i="1"/>
  <c r="P168" i="1"/>
  <c r="O168" i="1"/>
  <c r="N168" i="1"/>
  <c r="M168" i="1"/>
  <c r="L168" i="1"/>
  <c r="Q167" i="1"/>
  <c r="P167" i="1"/>
  <c r="O167" i="1"/>
  <c r="N167" i="1"/>
  <c r="M167" i="1"/>
  <c r="L167" i="1"/>
  <c r="Q166" i="1"/>
  <c r="P166" i="1"/>
  <c r="O166" i="1"/>
  <c r="N166" i="1"/>
  <c r="M166" i="1"/>
  <c r="L166" i="1"/>
  <c r="Q165" i="1"/>
  <c r="P165" i="1"/>
  <c r="O165" i="1"/>
  <c r="N165" i="1"/>
  <c r="M165" i="1"/>
  <c r="L165" i="1"/>
  <c r="Q164" i="1"/>
  <c r="P164" i="1"/>
  <c r="O164" i="1"/>
  <c r="N164" i="1"/>
  <c r="M164" i="1"/>
  <c r="L164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Z461" i="1" l="1"/>
  <c r="W297" i="1"/>
  <c r="AB311" i="1"/>
  <c r="H464" i="1"/>
  <c r="L464" i="1"/>
  <c r="R311" i="1"/>
  <c r="G306" i="1"/>
  <c r="I306" i="1"/>
  <c r="H303" i="1"/>
  <c r="D303" i="1"/>
  <c r="Y303" i="1"/>
  <c r="AC303" i="1"/>
  <c r="C458" i="1"/>
  <c r="AC458" i="1"/>
  <c r="F301" i="1"/>
  <c r="P301" i="1"/>
  <c r="L456" i="1"/>
  <c r="K305" i="1"/>
  <c r="O305" i="1"/>
  <c r="D305" i="1"/>
  <c r="F305" i="1"/>
  <c r="Q467" i="1"/>
  <c r="G310" i="1"/>
  <c r="AC310" i="1"/>
  <c r="X466" i="1"/>
  <c r="D464" i="1"/>
  <c r="M307" i="1"/>
  <c r="F462" i="1"/>
  <c r="N462" i="1"/>
  <c r="R462" i="1"/>
  <c r="AC305" i="1"/>
  <c r="T304" i="1"/>
  <c r="Q459" i="1"/>
  <c r="F458" i="1"/>
  <c r="N458" i="1"/>
  <c r="R458" i="1"/>
  <c r="E300" i="1"/>
  <c r="Y456" i="1"/>
  <c r="D456" i="1"/>
  <c r="H456" i="1"/>
  <c r="J456" i="1"/>
  <c r="P456" i="1"/>
  <c r="T456" i="1"/>
  <c r="M299" i="1"/>
  <c r="AE295" i="1"/>
  <c r="C451" i="1"/>
  <c r="G451" i="1"/>
  <c r="I451" i="1"/>
  <c r="M451" i="1"/>
  <c r="Q451" i="1"/>
  <c r="H295" i="1"/>
  <c r="F450" i="1"/>
  <c r="N450" i="1"/>
  <c r="X311" i="1"/>
  <c r="AF311" i="1"/>
  <c r="L783" i="1"/>
  <c r="L311" i="1"/>
  <c r="P311" i="1"/>
  <c r="U465" i="1"/>
  <c r="Y465" i="1"/>
  <c r="M308" i="1"/>
  <c r="U307" i="1"/>
  <c r="J463" i="1"/>
  <c r="AD779" i="1"/>
  <c r="D307" i="1"/>
  <c r="L307" i="1"/>
  <c r="P307" i="1"/>
  <c r="AA463" i="1"/>
  <c r="O779" i="1"/>
  <c r="V306" i="1"/>
  <c r="I462" i="1"/>
  <c r="X778" i="1"/>
  <c r="E777" i="1"/>
  <c r="C461" i="1"/>
  <c r="Y461" i="1"/>
  <c r="E304" i="1"/>
  <c r="D776" i="1"/>
  <c r="C303" i="1"/>
  <c r="G303" i="1"/>
  <c r="E458" i="1"/>
  <c r="Q774" i="1"/>
  <c r="AC301" i="1"/>
  <c r="U457" i="1"/>
  <c r="AC457" i="1"/>
  <c r="AB451" i="1"/>
  <c r="Y295" i="1"/>
  <c r="J451" i="1"/>
  <c r="V451" i="1"/>
  <c r="Z451" i="1"/>
  <c r="AD451" i="1"/>
  <c r="Q295" i="1"/>
  <c r="Q300" i="1"/>
  <c r="W772" i="1"/>
  <c r="K456" i="1"/>
  <c r="W456" i="1"/>
  <c r="V456" i="1"/>
  <c r="N772" i="1"/>
  <c r="G299" i="1"/>
  <c r="J455" i="1"/>
  <c r="C299" i="1"/>
  <c r="W455" i="1"/>
  <c r="W771" i="1"/>
  <c r="L297" i="1"/>
  <c r="I450" i="1"/>
  <c r="U450" i="1"/>
  <c r="I294" i="1"/>
  <c r="V294" i="1"/>
  <c r="Z294" i="1"/>
  <c r="U311" i="1"/>
  <c r="H783" i="1"/>
  <c r="M783" i="1"/>
  <c r="S783" i="1"/>
  <c r="T311" i="1"/>
  <c r="M467" i="1"/>
  <c r="U783" i="1"/>
  <c r="U310" i="1"/>
  <c r="AD466" i="1"/>
  <c r="AA782" i="1"/>
  <c r="Y466" i="1"/>
  <c r="I310" i="1"/>
  <c r="AE782" i="1"/>
  <c r="M781" i="1"/>
  <c r="AC309" i="1"/>
  <c r="C309" i="1"/>
  <c r="U309" i="1"/>
  <c r="AD781" i="1"/>
  <c r="K309" i="1"/>
  <c r="Y309" i="1"/>
  <c r="AA465" i="1"/>
  <c r="G309" i="1"/>
  <c r="U781" i="1"/>
  <c r="I308" i="1"/>
  <c r="J464" i="1"/>
  <c r="W308" i="1"/>
  <c r="T464" i="1"/>
  <c r="G779" i="1"/>
  <c r="T307" i="1"/>
  <c r="W463" i="1"/>
  <c r="G463" i="1"/>
  <c r="AC307" i="1"/>
  <c r="M463" i="1"/>
  <c r="I307" i="1"/>
  <c r="AE463" i="1"/>
  <c r="Y927" i="1"/>
  <c r="Y42" i="2" s="1"/>
  <c r="C306" i="1"/>
  <c r="C778" i="1"/>
  <c r="Z306" i="1"/>
  <c r="T778" i="1"/>
  <c r="P778" i="1"/>
  <c r="F306" i="1"/>
  <c r="Y306" i="1"/>
  <c r="S306" i="1"/>
  <c r="Z927" i="1"/>
  <c r="Z42" i="2" s="1"/>
  <c r="K461" i="1"/>
  <c r="U305" i="1"/>
  <c r="C305" i="1"/>
  <c r="G305" i="1"/>
  <c r="L305" i="1"/>
  <c r="U461" i="1"/>
  <c r="Y305" i="1"/>
  <c r="S305" i="1"/>
  <c r="AE305" i="1"/>
  <c r="L460" i="1"/>
  <c r="C304" i="1"/>
  <c r="D460" i="1"/>
  <c r="AF304" i="1"/>
  <c r="M304" i="1"/>
  <c r="Z460" i="1"/>
  <c r="AE303" i="1"/>
  <c r="I459" i="1"/>
  <c r="M459" i="1"/>
  <c r="O303" i="1"/>
  <c r="X303" i="1"/>
  <c r="U303" i="1"/>
  <c r="G459" i="1"/>
  <c r="U775" i="1"/>
  <c r="M773" i="1"/>
  <c r="U301" i="1"/>
  <c r="AF301" i="1"/>
  <c r="Y457" i="1"/>
  <c r="AA301" i="1"/>
  <c r="Y301" i="1"/>
  <c r="AB301" i="1"/>
  <c r="U773" i="1"/>
  <c r="O772" i="1"/>
  <c r="AA772" i="1"/>
  <c r="S772" i="1"/>
  <c r="AF300" i="1"/>
  <c r="K772" i="1"/>
  <c r="O771" i="1"/>
  <c r="AD771" i="1"/>
  <c r="Q299" i="1"/>
  <c r="X299" i="1"/>
  <c r="AF453" i="1"/>
  <c r="K453" i="1"/>
  <c r="P297" i="1"/>
  <c r="X553" i="1"/>
  <c r="X28" i="2" s="1"/>
  <c r="AE297" i="1"/>
  <c r="U769" i="1"/>
  <c r="T553" i="1"/>
  <c r="T28" i="2" s="1"/>
  <c r="I767" i="1"/>
  <c r="AD927" i="1"/>
  <c r="AD42" i="2" s="1"/>
  <c r="AC927" i="1"/>
  <c r="AC42" i="2" s="1"/>
  <c r="P553" i="1"/>
  <c r="P28" i="2" s="1"/>
  <c r="X766" i="1"/>
  <c r="R450" i="1"/>
  <c r="H766" i="1"/>
  <c r="P766" i="1"/>
  <c r="Y766" i="1"/>
  <c r="T766" i="1"/>
  <c r="M766" i="1"/>
  <c r="D766" i="1"/>
  <c r="F784" i="1"/>
  <c r="J784" i="1"/>
  <c r="N784" i="1"/>
  <c r="R784" i="1"/>
  <c r="C784" i="1"/>
  <c r="G784" i="1"/>
  <c r="E312" i="1"/>
  <c r="AC784" i="1"/>
  <c r="H468" i="1"/>
  <c r="J468" i="1"/>
  <c r="L468" i="1"/>
  <c r="P468" i="1"/>
  <c r="T468" i="1"/>
  <c r="V468" i="1"/>
  <c r="W468" i="1"/>
  <c r="AE468" i="1"/>
  <c r="H311" i="1"/>
  <c r="Y311" i="1"/>
  <c r="AC311" i="1"/>
  <c r="J467" i="1"/>
  <c r="K311" i="1"/>
  <c r="O311" i="1"/>
  <c r="S311" i="1"/>
  <c r="C311" i="1"/>
  <c r="W783" i="1"/>
  <c r="P783" i="1"/>
  <c r="I467" i="1"/>
  <c r="O783" i="1"/>
  <c r="F466" i="1"/>
  <c r="N466" i="1"/>
  <c r="R466" i="1"/>
  <c r="O309" i="1"/>
  <c r="D309" i="1"/>
  <c r="F309" i="1"/>
  <c r="K465" i="1"/>
  <c r="K781" i="1"/>
  <c r="S309" i="1"/>
  <c r="J781" i="1"/>
  <c r="AA309" i="1"/>
  <c r="AE309" i="1"/>
  <c r="AA464" i="1"/>
  <c r="AE464" i="1"/>
  <c r="N780" i="1"/>
  <c r="AC780" i="1"/>
  <c r="L308" i="1"/>
  <c r="AF308" i="1"/>
  <c r="F308" i="1"/>
  <c r="P464" i="1"/>
  <c r="C780" i="1"/>
  <c r="V780" i="1"/>
  <c r="R780" i="1"/>
  <c r="F780" i="1"/>
  <c r="H307" i="1"/>
  <c r="C463" i="1"/>
  <c r="I463" i="1"/>
  <c r="Q463" i="1"/>
  <c r="AB463" i="1"/>
  <c r="V462" i="1"/>
  <c r="AD462" i="1"/>
  <c r="C462" i="1"/>
  <c r="Q462" i="1"/>
  <c r="W462" i="1"/>
  <c r="AC778" i="1"/>
  <c r="Y778" i="1"/>
  <c r="G777" i="1"/>
  <c r="AB461" i="1"/>
  <c r="F304" i="1"/>
  <c r="R776" i="1"/>
  <c r="AC776" i="1"/>
  <c r="J460" i="1"/>
  <c r="T460" i="1"/>
  <c r="H460" i="1"/>
  <c r="P460" i="1"/>
  <c r="V776" i="1"/>
  <c r="F776" i="1"/>
  <c r="E459" i="1"/>
  <c r="C459" i="1"/>
  <c r="W459" i="1"/>
  <c r="AB303" i="1"/>
  <c r="AF303" i="1"/>
  <c r="H775" i="1"/>
  <c r="L775" i="1"/>
  <c r="L303" i="1"/>
  <c r="P303" i="1"/>
  <c r="T303" i="1"/>
  <c r="J459" i="1"/>
  <c r="N459" i="1"/>
  <c r="R459" i="1"/>
  <c r="V459" i="1"/>
  <c r="Z459" i="1"/>
  <c r="AD459" i="1"/>
  <c r="W775" i="1"/>
  <c r="S775" i="1"/>
  <c r="O775" i="1"/>
  <c r="H302" i="1"/>
  <c r="C774" i="1"/>
  <c r="AA774" i="1"/>
  <c r="AE774" i="1"/>
  <c r="I302" i="1"/>
  <c r="U302" i="1"/>
  <c r="X774" i="1"/>
  <c r="N457" i="1"/>
  <c r="AF457" i="1"/>
  <c r="V301" i="1"/>
  <c r="Z301" i="1"/>
  <c r="AD301" i="1"/>
  <c r="K457" i="1"/>
  <c r="Z773" i="1"/>
  <c r="C773" i="1"/>
  <c r="C300" i="1"/>
  <c r="M300" i="1"/>
  <c r="D300" i="1"/>
  <c r="L300" i="1"/>
  <c r="R772" i="1"/>
  <c r="Z771" i="1"/>
  <c r="L455" i="1"/>
  <c r="P771" i="1"/>
  <c r="L299" i="1"/>
  <c r="P299" i="1"/>
  <c r="T299" i="1"/>
  <c r="C455" i="1"/>
  <c r="G455" i="1"/>
  <c r="I455" i="1"/>
  <c r="M455" i="1"/>
  <c r="C771" i="1"/>
  <c r="E297" i="1"/>
  <c r="K297" i="1"/>
  <c r="O297" i="1"/>
  <c r="S297" i="1"/>
  <c r="C297" i="1"/>
  <c r="G297" i="1"/>
  <c r="O453" i="1"/>
  <c r="S453" i="1"/>
  <c r="Z769" i="1"/>
  <c r="D297" i="1"/>
  <c r="F297" i="1"/>
  <c r="C769" i="1"/>
  <c r="Q769" i="1"/>
  <c r="F296" i="1"/>
  <c r="AD452" i="1"/>
  <c r="Y452" i="1"/>
  <c r="R768" i="1"/>
  <c r="X295" i="1"/>
  <c r="AB295" i="1"/>
  <c r="AF295" i="1"/>
  <c r="U295" i="1"/>
  <c r="AC295" i="1"/>
  <c r="H767" i="1"/>
  <c r="L767" i="1"/>
  <c r="V295" i="1"/>
  <c r="L295" i="1"/>
  <c r="P295" i="1"/>
  <c r="T295" i="1"/>
  <c r="W767" i="1"/>
  <c r="S767" i="1"/>
  <c r="O767" i="1"/>
  <c r="G294" i="1"/>
  <c r="Y294" i="1"/>
  <c r="I766" i="1"/>
  <c r="H294" i="1"/>
  <c r="S553" i="1"/>
  <c r="S28" i="2" s="1"/>
  <c r="K312" i="1"/>
  <c r="Z846" i="1"/>
  <c r="Z39" i="2" s="1"/>
  <c r="K784" i="1"/>
  <c r="O784" i="1"/>
  <c r="S784" i="1"/>
  <c r="W784" i="1"/>
  <c r="Y784" i="1"/>
  <c r="X312" i="1"/>
  <c r="AB312" i="1"/>
  <c r="X784" i="1"/>
  <c r="T312" i="1"/>
  <c r="AF312" i="1"/>
  <c r="C468" i="1"/>
  <c r="K468" i="1"/>
  <c r="X782" i="1"/>
  <c r="I782" i="1"/>
  <c r="N782" i="1"/>
  <c r="AC782" i="1"/>
  <c r="C782" i="1"/>
  <c r="Q782" i="1"/>
  <c r="H310" i="1"/>
  <c r="V310" i="1"/>
  <c r="Z310" i="1"/>
  <c r="V782" i="1"/>
  <c r="O310" i="1"/>
  <c r="AE310" i="1"/>
  <c r="W466" i="1"/>
  <c r="P782" i="1"/>
  <c r="T782" i="1"/>
  <c r="C310" i="1"/>
  <c r="I466" i="1"/>
  <c r="H782" i="1"/>
  <c r="L782" i="1"/>
  <c r="Y782" i="1"/>
  <c r="G464" i="1"/>
  <c r="J780" i="1"/>
  <c r="X780" i="1"/>
  <c r="M900" i="1"/>
  <c r="M41" i="2" s="1"/>
  <c r="Y780" i="1"/>
  <c r="C308" i="1"/>
  <c r="Q308" i="1"/>
  <c r="E308" i="1"/>
  <c r="C464" i="1"/>
  <c r="K464" i="1"/>
  <c r="D308" i="1"/>
  <c r="H308" i="1"/>
  <c r="T308" i="1"/>
  <c r="X308" i="1"/>
  <c r="AB308" i="1"/>
  <c r="K780" i="1"/>
  <c r="O780" i="1"/>
  <c r="S780" i="1"/>
  <c r="W780" i="1"/>
  <c r="AA780" i="1"/>
  <c r="AE780" i="1"/>
  <c r="P779" i="1"/>
  <c r="AF900" i="1"/>
  <c r="AF41" i="2" s="1"/>
  <c r="X307" i="1"/>
  <c r="Y307" i="1"/>
  <c r="V463" i="1"/>
  <c r="Z463" i="1"/>
  <c r="AD463" i="1"/>
  <c r="W779" i="1"/>
  <c r="S779" i="1"/>
  <c r="T779" i="1"/>
  <c r="AB900" i="1"/>
  <c r="AB41" i="2" s="1"/>
  <c r="AE779" i="1"/>
  <c r="K307" i="1"/>
  <c r="O307" i="1"/>
  <c r="S307" i="1"/>
  <c r="C307" i="1"/>
  <c r="H779" i="1"/>
  <c r="L779" i="1"/>
  <c r="M779" i="1"/>
  <c r="Q779" i="1"/>
  <c r="U779" i="1"/>
  <c r="Z779" i="1"/>
  <c r="V297" i="1"/>
  <c r="Z297" i="1"/>
  <c r="AD297" i="1"/>
  <c r="AD579" i="1"/>
  <c r="AD29" i="2" s="1"/>
  <c r="M769" i="1"/>
  <c r="X297" i="1"/>
  <c r="AB297" i="1"/>
  <c r="AF297" i="1"/>
  <c r="X453" i="1"/>
  <c r="AB453" i="1"/>
  <c r="J769" i="1"/>
  <c r="AD769" i="1"/>
  <c r="U297" i="1"/>
  <c r="Y297" i="1"/>
  <c r="AC297" i="1"/>
  <c r="U453" i="1"/>
  <c r="Y453" i="1"/>
  <c r="C453" i="1"/>
  <c r="AE453" i="1"/>
  <c r="E769" i="1"/>
  <c r="Z631" i="1"/>
  <c r="Z31" i="2" s="1"/>
  <c r="M767" i="1"/>
  <c r="AD767" i="1"/>
  <c r="D295" i="1"/>
  <c r="W451" i="1"/>
  <c r="AE451" i="1"/>
  <c r="Y451" i="1"/>
  <c r="G767" i="1"/>
  <c r="Z767" i="1"/>
  <c r="AF819" i="1"/>
  <c r="AF38" i="2" s="1"/>
  <c r="L451" i="1"/>
  <c r="T451" i="1"/>
  <c r="T767" i="1"/>
  <c r="D767" i="1"/>
  <c r="Z553" i="1"/>
  <c r="Z28" i="2" s="1"/>
  <c r="V766" i="1"/>
  <c r="Q267" i="1"/>
  <c r="Q17" i="2" s="1"/>
  <c r="M267" i="1"/>
  <c r="M17" i="2" s="1"/>
  <c r="S294" i="1"/>
  <c r="AA294" i="1"/>
  <c r="AE294" i="1"/>
  <c r="O475" i="1"/>
  <c r="O25" i="2" s="1"/>
  <c r="AC766" i="1"/>
  <c r="Q766" i="1"/>
  <c r="J766" i="1"/>
  <c r="W450" i="1"/>
  <c r="Y553" i="1"/>
  <c r="Y28" i="2" s="1"/>
  <c r="S792" i="1"/>
  <c r="S37" i="2" s="1"/>
  <c r="R303" i="1"/>
  <c r="D459" i="1"/>
  <c r="F459" i="1"/>
  <c r="L459" i="1"/>
  <c r="T459" i="1"/>
  <c r="G775" i="1"/>
  <c r="R792" i="1"/>
  <c r="R37" i="2" s="1"/>
  <c r="V792" i="1"/>
  <c r="V37" i="2" s="1"/>
  <c r="Z775" i="1"/>
  <c r="M553" i="1"/>
  <c r="M28" i="2" s="1"/>
  <c r="O553" i="1"/>
  <c r="O28" i="2" s="1"/>
  <c r="W553" i="1"/>
  <c r="W28" i="2" s="1"/>
  <c r="O684" i="1"/>
  <c r="O33" i="2" s="1"/>
  <c r="T775" i="1"/>
  <c r="P775" i="1"/>
  <c r="AD775" i="1"/>
  <c r="G783" i="1"/>
  <c r="AD846" i="1"/>
  <c r="AD39" i="2" s="1"/>
  <c r="N311" i="1"/>
  <c r="U467" i="1"/>
  <c r="AC467" i="1"/>
  <c r="AD783" i="1"/>
  <c r="N267" i="1"/>
  <c r="N17" i="2" s="1"/>
  <c r="R267" i="1"/>
  <c r="R17" i="2" s="1"/>
  <c r="W467" i="1"/>
  <c r="D846" i="1"/>
  <c r="D39" i="2" s="1"/>
  <c r="Z783" i="1"/>
  <c r="D311" i="1"/>
  <c r="G311" i="1"/>
  <c r="AE311" i="1"/>
  <c r="D467" i="1"/>
  <c r="F467" i="1"/>
  <c r="L467" i="1"/>
  <c r="T467" i="1"/>
  <c r="V467" i="1"/>
  <c r="Z467" i="1"/>
  <c r="AD467" i="1"/>
  <c r="T783" i="1"/>
  <c r="D783" i="1"/>
  <c r="M465" i="1"/>
  <c r="Y423" i="1"/>
  <c r="Y23" i="2" s="1"/>
  <c r="C465" i="1"/>
  <c r="X465" i="1"/>
  <c r="AB465" i="1"/>
  <c r="AF465" i="1"/>
  <c r="AE579" i="1"/>
  <c r="AE29" i="2" s="1"/>
  <c r="AC605" i="1"/>
  <c r="AC30" i="2" s="1"/>
  <c r="I684" i="1"/>
  <c r="I33" i="2" s="1"/>
  <c r="AE738" i="1"/>
  <c r="AE35" i="2" s="1"/>
  <c r="Y792" i="1"/>
  <c r="Y37" i="2" s="1"/>
  <c r="AA873" i="1"/>
  <c r="AA40" i="2" s="1"/>
  <c r="E781" i="1"/>
  <c r="R819" i="1"/>
  <c r="R38" i="2" s="1"/>
  <c r="G819" i="1"/>
  <c r="G38" i="2" s="1"/>
  <c r="Y846" i="1"/>
  <c r="Y39" i="2" s="1"/>
  <c r="V309" i="1"/>
  <c r="Z309" i="1"/>
  <c r="AD309" i="1"/>
  <c r="O465" i="1"/>
  <c r="S465" i="1"/>
  <c r="N465" i="1"/>
  <c r="X309" i="1"/>
  <c r="AB309" i="1"/>
  <c r="AF309" i="1"/>
  <c r="T579" i="1"/>
  <c r="T29" i="2" s="1"/>
  <c r="R657" i="1"/>
  <c r="R32" i="2" s="1"/>
  <c r="V657" i="1"/>
  <c r="V32" i="2" s="1"/>
  <c r="Z657" i="1"/>
  <c r="Z32" i="2" s="1"/>
  <c r="AD657" i="1"/>
  <c r="AD32" i="2" s="1"/>
  <c r="P684" i="1"/>
  <c r="P33" i="2" s="1"/>
  <c r="T684" i="1"/>
  <c r="T33" i="2" s="1"/>
  <c r="X684" i="1"/>
  <c r="X33" i="2" s="1"/>
  <c r="AB684" i="1"/>
  <c r="AB33" i="2" s="1"/>
  <c r="AF684" i="1"/>
  <c r="AF33" i="2" s="1"/>
  <c r="N711" i="1"/>
  <c r="N34" i="2" s="1"/>
  <c r="R711" i="1"/>
  <c r="R34" i="2" s="1"/>
  <c r="V711" i="1"/>
  <c r="V34" i="2" s="1"/>
  <c r="Z711" i="1"/>
  <c r="Z34" i="2" s="1"/>
  <c r="AD711" i="1"/>
  <c r="AD34" i="2" s="1"/>
  <c r="P738" i="1"/>
  <c r="P35" i="2" s="1"/>
  <c r="T738" i="1"/>
  <c r="T35" i="2" s="1"/>
  <c r="X738" i="1"/>
  <c r="X35" i="2" s="1"/>
  <c r="AB738" i="1"/>
  <c r="AB35" i="2" s="1"/>
  <c r="AF738" i="1"/>
  <c r="AF35" i="2" s="1"/>
  <c r="Z781" i="1"/>
  <c r="AC846" i="1"/>
  <c r="AC39" i="2" s="1"/>
  <c r="Q527" i="1"/>
  <c r="Q27" i="2" s="1"/>
  <c r="I738" i="1"/>
  <c r="I35" i="2" s="1"/>
  <c r="L846" i="1"/>
  <c r="L39" i="2" s="1"/>
  <c r="M873" i="1"/>
  <c r="M40" i="2" s="1"/>
  <c r="Q900" i="1"/>
  <c r="Q41" i="2" s="1"/>
  <c r="O306" i="1"/>
  <c r="K345" i="1"/>
  <c r="K20" i="2" s="1"/>
  <c r="O345" i="1"/>
  <c r="O20" i="2" s="1"/>
  <c r="M657" i="1"/>
  <c r="M32" i="2" s="1"/>
  <c r="Q657" i="1"/>
  <c r="Q32" i="2" s="1"/>
  <c r="W738" i="1"/>
  <c r="W35" i="2" s="1"/>
  <c r="AA738" i="1"/>
  <c r="AA35" i="2" s="1"/>
  <c r="H778" i="1"/>
  <c r="L778" i="1"/>
  <c r="Q778" i="1"/>
  <c r="S345" i="1"/>
  <c r="S20" i="2" s="1"/>
  <c r="D371" i="1"/>
  <c r="D21" i="2" s="1"/>
  <c r="P462" i="1"/>
  <c r="Z462" i="1"/>
  <c r="I778" i="1"/>
  <c r="AA778" i="1"/>
  <c r="AE778" i="1"/>
  <c r="D778" i="1"/>
  <c r="R778" i="1"/>
  <c r="Z819" i="1"/>
  <c r="Z38" i="2" s="1"/>
  <c r="F777" i="1"/>
  <c r="E305" i="1"/>
  <c r="V305" i="1"/>
  <c r="Z305" i="1"/>
  <c r="AD305" i="1"/>
  <c r="O461" i="1"/>
  <c r="S461" i="1"/>
  <c r="M461" i="1"/>
  <c r="W461" i="1"/>
  <c r="N792" i="1"/>
  <c r="N37" i="2" s="1"/>
  <c r="Z777" i="1"/>
  <c r="AD777" i="1"/>
  <c r="AD819" i="1"/>
  <c r="AD38" i="2" s="1"/>
  <c r="L873" i="1"/>
  <c r="L40" i="2" s="1"/>
  <c r="D873" i="1"/>
  <c r="D40" i="2" s="1"/>
  <c r="AE873" i="1"/>
  <c r="AE40" i="2" s="1"/>
  <c r="O319" i="1"/>
  <c r="O19" i="2" s="1"/>
  <c r="S319" i="1"/>
  <c r="S19" i="2" s="1"/>
  <c r="X305" i="1"/>
  <c r="AB305" i="1"/>
  <c r="AF305" i="1"/>
  <c r="E423" i="1"/>
  <c r="E23" i="2" s="1"/>
  <c r="N461" i="1"/>
  <c r="X461" i="1"/>
  <c r="AF461" i="1"/>
  <c r="I553" i="1"/>
  <c r="I28" i="2" s="1"/>
  <c r="AC553" i="1"/>
  <c r="AC28" i="2" s="1"/>
  <c r="W579" i="1"/>
  <c r="W29" i="2" s="1"/>
  <c r="AA579" i="1"/>
  <c r="AA29" i="2" s="1"/>
  <c r="Y605" i="1"/>
  <c r="Y30" i="2" s="1"/>
  <c r="G631" i="1"/>
  <c r="G31" i="2" s="1"/>
  <c r="O631" i="1"/>
  <c r="O31" i="2" s="1"/>
  <c r="S631" i="1"/>
  <c r="S31" i="2" s="1"/>
  <c r="U657" i="1"/>
  <c r="U32" i="2" s="1"/>
  <c r="Y657" i="1"/>
  <c r="Y32" i="2" s="1"/>
  <c r="AC657" i="1"/>
  <c r="AC32" i="2" s="1"/>
  <c r="S684" i="1"/>
  <c r="S33" i="2" s="1"/>
  <c r="W684" i="1"/>
  <c r="W33" i="2" s="1"/>
  <c r="AA684" i="1"/>
  <c r="AA33" i="2" s="1"/>
  <c r="AE684" i="1"/>
  <c r="AE33" i="2" s="1"/>
  <c r="M711" i="1"/>
  <c r="M34" i="2" s="1"/>
  <c r="Q711" i="1"/>
  <c r="Q34" i="2" s="1"/>
  <c r="U711" i="1"/>
  <c r="U34" i="2" s="1"/>
  <c r="Y711" i="1"/>
  <c r="Y34" i="2" s="1"/>
  <c r="AC711" i="1"/>
  <c r="AC34" i="2" s="1"/>
  <c r="O738" i="1"/>
  <c r="O35" i="2" s="1"/>
  <c r="S738" i="1"/>
  <c r="S35" i="2" s="1"/>
  <c r="J777" i="1"/>
  <c r="M777" i="1"/>
  <c r="Q777" i="1"/>
  <c r="U777" i="1"/>
  <c r="C776" i="1"/>
  <c r="U927" i="1"/>
  <c r="U42" i="2" s="1"/>
  <c r="Q927" i="1"/>
  <c r="Q42" i="2" s="1"/>
  <c r="I927" i="1"/>
  <c r="I42" i="2" s="1"/>
  <c r="E927" i="1"/>
  <c r="E42" i="2" s="1"/>
  <c r="Q304" i="1"/>
  <c r="K304" i="1"/>
  <c r="W819" i="1"/>
  <c r="W38" i="2" s="1"/>
  <c r="V819" i="1"/>
  <c r="V38" i="2" s="1"/>
  <c r="N819" i="1"/>
  <c r="N38" i="2" s="1"/>
  <c r="F819" i="1"/>
  <c r="F38" i="2" s="1"/>
  <c r="G776" i="1"/>
  <c r="M927" i="1"/>
  <c r="M42" i="2" s="1"/>
  <c r="D304" i="1"/>
  <c r="L304" i="1"/>
  <c r="X304" i="1"/>
  <c r="AB304" i="1"/>
  <c r="AD460" i="1"/>
  <c r="J776" i="1"/>
  <c r="P792" i="1"/>
  <c r="P37" i="2" s="1"/>
  <c r="Y776" i="1"/>
  <c r="C460" i="1"/>
  <c r="K460" i="1"/>
  <c r="V501" i="1"/>
  <c r="V26" i="2" s="1"/>
  <c r="Z501" i="1"/>
  <c r="Z26" i="2" s="1"/>
  <c r="AF501" i="1"/>
  <c r="AF26" i="2" s="1"/>
  <c r="AE501" i="1"/>
  <c r="AE26" i="2" s="1"/>
  <c r="AA527" i="1"/>
  <c r="AA27" i="2" s="1"/>
  <c r="E657" i="1"/>
  <c r="E32" i="2" s="1"/>
  <c r="F657" i="1"/>
  <c r="F32" i="2" s="1"/>
  <c r="K776" i="1"/>
  <c r="O776" i="1"/>
  <c r="S776" i="1"/>
  <c r="W776" i="1"/>
  <c r="AA776" i="1"/>
  <c r="AE776" i="1"/>
  <c r="X776" i="1"/>
  <c r="L776" i="1"/>
  <c r="H776" i="1"/>
  <c r="H774" i="1"/>
  <c r="L774" i="1"/>
  <c r="X819" i="1"/>
  <c r="X38" i="2" s="1"/>
  <c r="P819" i="1"/>
  <c r="P38" i="2" s="1"/>
  <c r="L819" i="1"/>
  <c r="L38" i="2" s="1"/>
  <c r="H819" i="1"/>
  <c r="H38" i="2" s="1"/>
  <c r="AB819" i="1"/>
  <c r="AB38" i="2" s="1"/>
  <c r="T846" i="1"/>
  <c r="T39" i="2" s="1"/>
  <c r="AE846" i="1"/>
  <c r="AE39" i="2" s="1"/>
  <c r="AA846" i="1"/>
  <c r="AA39" i="2" s="1"/>
  <c r="U900" i="1"/>
  <c r="U41" i="2" s="1"/>
  <c r="I900" i="1"/>
  <c r="I41" i="2" s="1"/>
  <c r="E900" i="1"/>
  <c r="E41" i="2" s="1"/>
  <c r="AC900" i="1"/>
  <c r="AC41" i="2" s="1"/>
  <c r="Y900" i="1"/>
  <c r="Y41" i="2" s="1"/>
  <c r="J774" i="1"/>
  <c r="N657" i="1"/>
  <c r="N32" i="2" s="1"/>
  <c r="G302" i="1"/>
  <c r="AC302" i="1"/>
  <c r="C302" i="1"/>
  <c r="O302" i="1"/>
  <c r="AE302" i="1"/>
  <c r="I458" i="1"/>
  <c r="W501" i="1"/>
  <c r="W26" i="2" s="1"/>
  <c r="J553" i="1"/>
  <c r="J28" i="2" s="1"/>
  <c r="N553" i="1"/>
  <c r="N28" i="2" s="1"/>
  <c r="AD553" i="1"/>
  <c r="AD28" i="2" s="1"/>
  <c r="P579" i="1"/>
  <c r="P29" i="2" s="1"/>
  <c r="X579" i="1"/>
  <c r="X29" i="2" s="1"/>
  <c r="AB579" i="1"/>
  <c r="AB29" i="2" s="1"/>
  <c r="AF579" i="1"/>
  <c r="AF29" i="2" s="1"/>
  <c r="N605" i="1"/>
  <c r="N30" i="2" s="1"/>
  <c r="R605" i="1"/>
  <c r="R30" i="2" s="1"/>
  <c r="V605" i="1"/>
  <c r="V30" i="2" s="1"/>
  <c r="Z605" i="1"/>
  <c r="Z30" i="2" s="1"/>
  <c r="AD605" i="1"/>
  <c r="AD30" i="2" s="1"/>
  <c r="H631" i="1"/>
  <c r="H31" i="2" s="1"/>
  <c r="L631" i="1"/>
  <c r="L31" i="2" s="1"/>
  <c r="P631" i="1"/>
  <c r="P31" i="2" s="1"/>
  <c r="T631" i="1"/>
  <c r="T31" i="2" s="1"/>
  <c r="X631" i="1"/>
  <c r="X31" i="2" s="1"/>
  <c r="AB631" i="1"/>
  <c r="AB31" i="2" s="1"/>
  <c r="AF631" i="1"/>
  <c r="AF31" i="2" s="1"/>
  <c r="Y774" i="1"/>
  <c r="I774" i="1"/>
  <c r="D774" i="1"/>
  <c r="V774" i="1"/>
  <c r="K371" i="1"/>
  <c r="K21" i="2" s="1"/>
  <c r="I397" i="1"/>
  <c r="I22" i="2" s="1"/>
  <c r="V397" i="1"/>
  <c r="V22" i="2" s="1"/>
  <c r="Z397" i="1"/>
  <c r="Z22" i="2" s="1"/>
  <c r="F475" i="1"/>
  <c r="F25" i="2" s="1"/>
  <c r="AD458" i="1"/>
  <c r="G527" i="1"/>
  <c r="G27" i="2" s="1"/>
  <c r="Q458" i="1"/>
  <c r="K553" i="1"/>
  <c r="K28" i="2" s="1"/>
  <c r="AA553" i="1"/>
  <c r="AA28" i="2" s="1"/>
  <c r="M579" i="1"/>
  <c r="M29" i="2" s="1"/>
  <c r="Q579" i="1"/>
  <c r="Q29" i="2" s="1"/>
  <c r="U579" i="1"/>
  <c r="U29" i="2" s="1"/>
  <c r="Y579" i="1"/>
  <c r="Y29" i="2" s="1"/>
  <c r="AC579" i="1"/>
  <c r="AC29" i="2" s="1"/>
  <c r="K605" i="1"/>
  <c r="K30" i="2" s="1"/>
  <c r="W605" i="1"/>
  <c r="W30" i="2" s="1"/>
  <c r="AA605" i="1"/>
  <c r="AA30" i="2" s="1"/>
  <c r="AE605" i="1"/>
  <c r="AE30" i="2" s="1"/>
  <c r="E631" i="1"/>
  <c r="E31" i="2" s="1"/>
  <c r="I631" i="1"/>
  <c r="I31" i="2" s="1"/>
  <c r="Q631" i="1"/>
  <c r="Q31" i="2" s="1"/>
  <c r="U631" i="1"/>
  <c r="U31" i="2" s="1"/>
  <c r="Y631" i="1"/>
  <c r="Y31" i="2" s="1"/>
  <c r="AC631" i="1"/>
  <c r="AC31" i="2" s="1"/>
  <c r="I657" i="1"/>
  <c r="I32" i="2" s="1"/>
  <c r="S657" i="1"/>
  <c r="S32" i="2" s="1"/>
  <c r="AE657" i="1"/>
  <c r="AE32" i="2" s="1"/>
  <c r="I711" i="1"/>
  <c r="I34" i="2" s="1"/>
  <c r="O711" i="1"/>
  <c r="O34" i="2" s="1"/>
  <c r="AA711" i="1"/>
  <c r="AA34" i="2" s="1"/>
  <c r="P774" i="1"/>
  <c r="T774" i="1"/>
  <c r="AC774" i="1"/>
  <c r="W657" i="1"/>
  <c r="W32" i="2" s="1"/>
  <c r="Y819" i="1"/>
  <c r="Y38" i="2" s="1"/>
  <c r="F711" i="1"/>
  <c r="F34" i="2" s="1"/>
  <c r="T771" i="1"/>
  <c r="O605" i="1"/>
  <c r="O30" i="2" s="1"/>
  <c r="M631" i="1"/>
  <c r="M31" i="2" s="1"/>
  <c r="O657" i="1"/>
  <c r="O32" i="2" s="1"/>
  <c r="AA657" i="1"/>
  <c r="AA32" i="2" s="1"/>
  <c r="S711" i="1"/>
  <c r="S34" i="2" s="1"/>
  <c r="AE711" i="1"/>
  <c r="AE34" i="2" s="1"/>
  <c r="AC819" i="1"/>
  <c r="AC38" i="2" s="1"/>
  <c r="T792" i="1"/>
  <c r="T37" i="2" s="1"/>
  <c r="O792" i="1"/>
  <c r="O37" i="2" s="1"/>
  <c r="H299" i="1"/>
  <c r="D299" i="1"/>
  <c r="Y299" i="1"/>
  <c r="AC299" i="1"/>
  <c r="Q455" i="1"/>
  <c r="S605" i="1"/>
  <c r="S30" i="2" s="1"/>
  <c r="H771" i="1"/>
  <c r="L771" i="1"/>
  <c r="Q771" i="1"/>
  <c r="U771" i="1"/>
  <c r="W792" i="1"/>
  <c r="W37" i="2" s="1"/>
  <c r="AA792" i="1"/>
  <c r="AA37" i="2" s="1"/>
  <c r="AE792" i="1"/>
  <c r="AE37" i="2" s="1"/>
  <c r="S819" i="1"/>
  <c r="S38" i="2" s="1"/>
  <c r="K819" i="1"/>
  <c r="K38" i="2" s="1"/>
  <c r="S771" i="1"/>
  <c r="W711" i="1"/>
  <c r="W34" i="2" s="1"/>
  <c r="Z900" i="1"/>
  <c r="Z41" i="2" s="1"/>
  <c r="J657" i="1"/>
  <c r="J32" i="2" s="1"/>
  <c r="J711" i="1"/>
  <c r="J34" i="2" s="1"/>
  <c r="T873" i="1"/>
  <c r="T40" i="2" s="1"/>
  <c r="K299" i="1"/>
  <c r="O299" i="1"/>
  <c r="S299" i="1"/>
  <c r="H345" i="1"/>
  <c r="H20" i="2" s="1"/>
  <c r="R299" i="1"/>
  <c r="X345" i="1"/>
  <c r="X20" i="2" s="1"/>
  <c r="F371" i="1"/>
  <c r="F21" i="2" s="1"/>
  <c r="M371" i="1"/>
  <c r="M21" i="2" s="1"/>
  <c r="Q371" i="1"/>
  <c r="Q21" i="2" s="1"/>
  <c r="E397" i="1"/>
  <c r="E22" i="2" s="1"/>
  <c r="H397" i="1"/>
  <c r="H22" i="2" s="1"/>
  <c r="J397" i="1"/>
  <c r="J22" i="2" s="1"/>
  <c r="D475" i="1"/>
  <c r="D25" i="2" s="1"/>
  <c r="E475" i="1"/>
  <c r="E25" i="2" s="1"/>
  <c r="S475" i="1"/>
  <c r="S25" i="2" s="1"/>
  <c r="V455" i="1"/>
  <c r="Z455" i="1"/>
  <c r="AD455" i="1"/>
  <c r="E501" i="1"/>
  <c r="E26" i="2" s="1"/>
  <c r="O501" i="1"/>
  <c r="O26" i="2" s="1"/>
  <c r="S501" i="1"/>
  <c r="S26" i="2" s="1"/>
  <c r="D527" i="1"/>
  <c r="D27" i="2" s="1"/>
  <c r="L527" i="1"/>
  <c r="L27" i="2" s="1"/>
  <c r="P527" i="1"/>
  <c r="P27" i="2" s="1"/>
  <c r="T527" i="1"/>
  <c r="T27" i="2" s="1"/>
  <c r="V527" i="1"/>
  <c r="V27" i="2" s="1"/>
  <c r="Z527" i="1"/>
  <c r="Z27" i="2" s="1"/>
  <c r="W527" i="1"/>
  <c r="W27" i="2" s="1"/>
  <c r="E553" i="1"/>
  <c r="E28" i="2" s="1"/>
  <c r="D579" i="1"/>
  <c r="D29" i="2" s="1"/>
  <c r="L579" i="1"/>
  <c r="L29" i="2" s="1"/>
  <c r="J605" i="1"/>
  <c r="J30" i="2" s="1"/>
  <c r="D631" i="1"/>
  <c r="D31" i="2" s="1"/>
  <c r="R738" i="1"/>
  <c r="R35" i="2" s="1"/>
  <c r="V738" i="1"/>
  <c r="V35" i="2" s="1"/>
  <c r="G771" i="1"/>
  <c r="U553" i="1"/>
  <c r="U28" i="2" s="1"/>
  <c r="J768" i="1"/>
  <c r="I792" i="1"/>
  <c r="I37" i="2" s="1"/>
  <c r="Q553" i="1"/>
  <c r="Q28" i="2" s="1"/>
  <c r="D657" i="1"/>
  <c r="D32" i="2" s="1"/>
  <c r="M296" i="1"/>
  <c r="K296" i="1"/>
  <c r="Q345" i="1"/>
  <c r="Q20" i="2" s="1"/>
  <c r="H501" i="1"/>
  <c r="H26" i="2" s="1"/>
  <c r="L553" i="1"/>
  <c r="L28" i="2" s="1"/>
  <c r="R553" i="1"/>
  <c r="R28" i="2" s="1"/>
  <c r="V553" i="1"/>
  <c r="V28" i="2" s="1"/>
  <c r="E579" i="1"/>
  <c r="E29" i="2" s="1"/>
  <c r="R631" i="1"/>
  <c r="R31" i="2" s="1"/>
  <c r="K657" i="1"/>
  <c r="K32" i="2" s="1"/>
  <c r="K684" i="1"/>
  <c r="K33" i="2" s="1"/>
  <c r="N738" i="1"/>
  <c r="N35" i="2" s="1"/>
  <c r="K768" i="1"/>
  <c r="S768" i="1"/>
  <c r="W768" i="1"/>
  <c r="AA768" i="1"/>
  <c r="AE768" i="1"/>
  <c r="AC792" i="1"/>
  <c r="AC37" i="2" s="1"/>
  <c r="U873" i="1"/>
  <c r="U40" i="2" s="1"/>
  <c r="E873" i="1"/>
  <c r="E40" i="2" s="1"/>
  <c r="O768" i="1"/>
  <c r="G768" i="1"/>
  <c r="D267" i="1"/>
  <c r="D17" i="2" s="1"/>
  <c r="J267" i="1"/>
  <c r="J17" i="2" s="1"/>
  <c r="L267" i="1"/>
  <c r="L17" i="2" s="1"/>
  <c r="P267" i="1"/>
  <c r="P17" i="2" s="1"/>
  <c r="T267" i="1"/>
  <c r="T17" i="2" s="1"/>
  <c r="V267" i="1"/>
  <c r="V17" i="2" s="1"/>
  <c r="Z267" i="1"/>
  <c r="Z17" i="2" s="1"/>
  <c r="AF267" i="1"/>
  <c r="AF17" i="2" s="1"/>
  <c r="D296" i="1"/>
  <c r="J345" i="1"/>
  <c r="J20" i="2" s="1"/>
  <c r="N345" i="1"/>
  <c r="N20" i="2" s="1"/>
  <c r="L296" i="1"/>
  <c r="R345" i="1"/>
  <c r="R20" i="2" s="1"/>
  <c r="P296" i="1"/>
  <c r="Z345" i="1"/>
  <c r="Z20" i="2" s="1"/>
  <c r="X296" i="1"/>
  <c r="AD345" i="1"/>
  <c r="AD20" i="2" s="1"/>
  <c r="AB296" i="1"/>
  <c r="E371" i="1"/>
  <c r="E21" i="2" s="1"/>
  <c r="H371" i="1"/>
  <c r="H21" i="2" s="1"/>
  <c r="G371" i="1"/>
  <c r="G21" i="2" s="1"/>
  <c r="L371" i="1"/>
  <c r="L21" i="2" s="1"/>
  <c r="P371" i="1"/>
  <c r="P21" i="2" s="1"/>
  <c r="T371" i="1"/>
  <c r="T21" i="2" s="1"/>
  <c r="Y371" i="1"/>
  <c r="Y21" i="2" s="1"/>
  <c r="AC371" i="1"/>
  <c r="AC21" i="2" s="1"/>
  <c r="AF371" i="1"/>
  <c r="AF21" i="2" s="1"/>
  <c r="F397" i="1"/>
  <c r="F22" i="2" s="1"/>
  <c r="M397" i="1"/>
  <c r="M22" i="2" s="1"/>
  <c r="Q397" i="1"/>
  <c r="Q22" i="2" s="1"/>
  <c r="X397" i="1"/>
  <c r="X22" i="2" s="1"/>
  <c r="AB397" i="1"/>
  <c r="AB22" i="2" s="1"/>
  <c r="W397" i="1"/>
  <c r="W22" i="2" s="1"/>
  <c r="AA397" i="1"/>
  <c r="AA22" i="2" s="1"/>
  <c r="D423" i="1"/>
  <c r="D23" i="2" s="1"/>
  <c r="H423" i="1"/>
  <c r="H23" i="2" s="1"/>
  <c r="L423" i="1"/>
  <c r="L23" i="2" s="1"/>
  <c r="P423" i="1"/>
  <c r="P23" i="2" s="1"/>
  <c r="T423" i="1"/>
  <c r="T23" i="2" s="1"/>
  <c r="U423" i="1"/>
  <c r="U23" i="2" s="1"/>
  <c r="AF423" i="1"/>
  <c r="AF23" i="2" s="1"/>
  <c r="AC768" i="1"/>
  <c r="AD773" i="1"/>
  <c r="W267" i="1"/>
  <c r="W17" i="2" s="1"/>
  <c r="H657" i="1"/>
  <c r="H32" i="2" s="1"/>
  <c r="J684" i="1"/>
  <c r="J33" i="2" s="1"/>
  <c r="D711" i="1"/>
  <c r="D34" i="2" s="1"/>
  <c r="H711" i="1"/>
  <c r="H34" i="2" s="1"/>
  <c r="L711" i="1"/>
  <c r="L34" i="2" s="1"/>
  <c r="W773" i="1"/>
  <c r="K773" i="1"/>
  <c r="C267" i="1"/>
  <c r="C17" i="2" s="1"/>
  <c r="O301" i="1"/>
  <c r="S301" i="1"/>
  <c r="O457" i="1"/>
  <c r="S457" i="1"/>
  <c r="E684" i="1"/>
  <c r="E33" i="2" s="1"/>
  <c r="M684" i="1"/>
  <c r="M33" i="2" s="1"/>
  <c r="Q684" i="1"/>
  <c r="Q33" i="2" s="1"/>
  <c r="U684" i="1"/>
  <c r="U33" i="2" s="1"/>
  <c r="Y684" i="1"/>
  <c r="Y33" i="2" s="1"/>
  <c r="AC684" i="1"/>
  <c r="AC33" i="2" s="1"/>
  <c r="G711" i="1"/>
  <c r="G34" i="2" s="1"/>
  <c r="E738" i="1"/>
  <c r="E35" i="2" s="1"/>
  <c r="K738" i="1"/>
  <c r="K35" i="2" s="1"/>
  <c r="M738" i="1"/>
  <c r="M35" i="2" s="1"/>
  <c r="Q738" i="1"/>
  <c r="Q35" i="2" s="1"/>
  <c r="U738" i="1"/>
  <c r="U35" i="2" s="1"/>
  <c r="Y738" i="1"/>
  <c r="Y35" i="2" s="1"/>
  <c r="AC738" i="1"/>
  <c r="AC35" i="2" s="1"/>
  <c r="E773" i="1"/>
  <c r="AF873" i="1"/>
  <c r="AF40" i="2" s="1"/>
  <c r="AB873" i="1"/>
  <c r="AB40" i="2" s="1"/>
  <c r="AE553" i="1"/>
  <c r="AE28" i="2" s="1"/>
  <c r="G267" i="1"/>
  <c r="G17" i="2" s="1"/>
  <c r="AA267" i="1"/>
  <c r="AA17" i="2" s="1"/>
  <c r="AA319" i="1"/>
  <c r="AA19" i="2" s="1"/>
  <c r="L657" i="1"/>
  <c r="L32" i="2" s="1"/>
  <c r="J773" i="1"/>
  <c r="AD900" i="1"/>
  <c r="AD41" i="2" s="1"/>
  <c r="D301" i="1"/>
  <c r="X457" i="1"/>
  <c r="AB457" i="1"/>
  <c r="I501" i="1"/>
  <c r="I26" i="2" s="1"/>
  <c r="R501" i="1"/>
  <c r="R26" i="2" s="1"/>
  <c r="M501" i="1"/>
  <c r="M26" i="2" s="1"/>
  <c r="Q501" i="1"/>
  <c r="Q26" i="2" s="1"/>
  <c r="J527" i="1"/>
  <c r="J27" i="2" s="1"/>
  <c r="K527" i="1"/>
  <c r="K27" i="2" s="1"/>
  <c r="AA457" i="1"/>
  <c r="AE457" i="1"/>
  <c r="H579" i="1"/>
  <c r="H29" i="2" s="1"/>
  <c r="J579" i="1"/>
  <c r="J29" i="2" s="1"/>
  <c r="K579" i="1"/>
  <c r="K29" i="2" s="1"/>
  <c r="Z579" i="1"/>
  <c r="Z29" i="2" s="1"/>
  <c r="F605" i="1"/>
  <c r="F30" i="2" s="1"/>
  <c r="I605" i="1"/>
  <c r="I30" i="2" s="1"/>
  <c r="P605" i="1"/>
  <c r="P30" i="2" s="1"/>
  <c r="T605" i="1"/>
  <c r="T30" i="2" s="1"/>
  <c r="J631" i="1"/>
  <c r="J31" i="2" s="1"/>
  <c r="N631" i="1"/>
  <c r="N31" i="2" s="1"/>
  <c r="V631" i="1"/>
  <c r="V31" i="2" s="1"/>
  <c r="AD631" i="1"/>
  <c r="AD31" i="2" s="1"/>
  <c r="P657" i="1"/>
  <c r="P32" i="2" s="1"/>
  <c r="T657" i="1"/>
  <c r="T32" i="2" s="1"/>
  <c r="X657" i="1"/>
  <c r="X32" i="2" s="1"/>
  <c r="AB657" i="1"/>
  <c r="AB32" i="2" s="1"/>
  <c r="AF657" i="1"/>
  <c r="AF32" i="2" s="1"/>
  <c r="D684" i="1"/>
  <c r="D33" i="2" s="1"/>
  <c r="H684" i="1"/>
  <c r="H33" i="2" s="1"/>
  <c r="L684" i="1"/>
  <c r="L33" i="2" s="1"/>
  <c r="Z684" i="1"/>
  <c r="Z33" i="2" s="1"/>
  <c r="AD684" i="1"/>
  <c r="AD33" i="2" s="1"/>
  <c r="P711" i="1"/>
  <c r="P34" i="2" s="1"/>
  <c r="T711" i="1"/>
  <c r="T34" i="2" s="1"/>
  <c r="X711" i="1"/>
  <c r="X34" i="2" s="1"/>
  <c r="AB711" i="1"/>
  <c r="AB34" i="2" s="1"/>
  <c r="AF711" i="1"/>
  <c r="AF34" i="2" s="1"/>
  <c r="D738" i="1"/>
  <c r="D35" i="2" s="1"/>
  <c r="F738" i="1"/>
  <c r="F35" i="2" s="1"/>
  <c r="J738" i="1"/>
  <c r="J35" i="2" s="1"/>
  <c r="Z738" i="1"/>
  <c r="Z35" i="2" s="1"/>
  <c r="AD738" i="1"/>
  <c r="AD35" i="2" s="1"/>
  <c r="M792" i="1"/>
  <c r="M37" i="2" s="1"/>
  <c r="Q792" i="1"/>
  <c r="Q37" i="2" s="1"/>
  <c r="U792" i="1"/>
  <c r="U37" i="2" s="1"/>
  <c r="X846" i="1"/>
  <c r="X39" i="2" s="1"/>
  <c r="I267" i="1"/>
  <c r="I17" i="2" s="1"/>
  <c r="F684" i="1"/>
  <c r="F33" i="2" s="1"/>
  <c r="N684" i="1"/>
  <c r="N33" i="2" s="1"/>
  <c r="R684" i="1"/>
  <c r="R33" i="2" s="1"/>
  <c r="V684" i="1"/>
  <c r="V33" i="2" s="1"/>
  <c r="K711" i="1"/>
  <c r="K34" i="2" s="1"/>
  <c r="J772" i="1"/>
  <c r="D819" i="1"/>
  <c r="D38" i="2" s="1"/>
  <c r="Y772" i="1"/>
  <c r="E772" i="1"/>
  <c r="Y873" i="1"/>
  <c r="Y40" i="2" s="1"/>
  <c r="Q873" i="1"/>
  <c r="Q40" i="2" s="1"/>
  <c r="I873" i="1"/>
  <c r="I40" i="2" s="1"/>
  <c r="X873" i="1"/>
  <c r="X40" i="2" s="1"/>
  <c r="P873" i="1"/>
  <c r="P40" i="2" s="1"/>
  <c r="H873" i="1"/>
  <c r="H40" i="2" s="1"/>
  <c r="X900" i="1"/>
  <c r="X41" i="2" s="1"/>
  <c r="T900" i="1"/>
  <c r="T41" i="2" s="1"/>
  <c r="P900" i="1"/>
  <c r="P41" i="2" s="1"/>
  <c r="L900" i="1"/>
  <c r="L41" i="2" s="1"/>
  <c r="H900" i="1"/>
  <c r="H41" i="2" s="1"/>
  <c r="D900" i="1"/>
  <c r="D41" i="2" s="1"/>
  <c r="V927" i="1"/>
  <c r="V42" i="2" s="1"/>
  <c r="R927" i="1"/>
  <c r="R42" i="2" s="1"/>
  <c r="N927" i="1"/>
  <c r="N42" i="2" s="1"/>
  <c r="J927" i="1"/>
  <c r="J42" i="2" s="1"/>
  <c r="F927" i="1"/>
  <c r="F42" i="2" s="1"/>
  <c r="W927" i="1"/>
  <c r="W42" i="2" s="1"/>
  <c r="S927" i="1"/>
  <c r="S42" i="2" s="1"/>
  <c r="O927" i="1"/>
  <c r="O42" i="2" s="1"/>
  <c r="K927" i="1"/>
  <c r="K42" i="2" s="1"/>
  <c r="G927" i="1"/>
  <c r="G42" i="2" s="1"/>
  <c r="AF927" i="1"/>
  <c r="AF42" i="2" s="1"/>
  <c r="AB927" i="1"/>
  <c r="AB42" i="2" s="1"/>
  <c r="F319" i="1"/>
  <c r="F19" i="2" s="1"/>
  <c r="T300" i="1"/>
  <c r="X319" i="1"/>
  <c r="X19" i="2" s="1"/>
  <c r="F300" i="1"/>
  <c r="G657" i="1"/>
  <c r="G32" i="2" s="1"/>
  <c r="AE819" i="1"/>
  <c r="AE38" i="2" s="1"/>
  <c r="AA819" i="1"/>
  <c r="AA38" i="2" s="1"/>
  <c r="H772" i="1"/>
  <c r="O267" i="1"/>
  <c r="O17" i="2" s="1"/>
  <c r="S267" i="1"/>
  <c r="S17" i="2" s="1"/>
  <c r="AE267" i="1"/>
  <c r="AE17" i="2" s="1"/>
  <c r="AD456" i="1"/>
  <c r="H738" i="1"/>
  <c r="H35" i="2" s="1"/>
  <c r="L738" i="1"/>
  <c r="L35" i="2" s="1"/>
  <c r="Q819" i="1"/>
  <c r="Q38" i="2" s="1"/>
  <c r="M819" i="1"/>
  <c r="M38" i="2" s="1"/>
  <c r="I819" i="1"/>
  <c r="I38" i="2" s="1"/>
  <c r="E819" i="1"/>
  <c r="E38" i="2" s="1"/>
  <c r="AC772" i="1"/>
  <c r="AD873" i="1"/>
  <c r="AD40" i="2" s="1"/>
  <c r="V900" i="1"/>
  <c r="V41" i="2" s="1"/>
  <c r="R900" i="1"/>
  <c r="R41" i="2" s="1"/>
  <c r="N900" i="1"/>
  <c r="N41" i="2" s="1"/>
  <c r="J900" i="1"/>
  <c r="J41" i="2" s="1"/>
  <c r="F900" i="1"/>
  <c r="F41" i="2" s="1"/>
  <c r="W900" i="1"/>
  <c r="W41" i="2" s="1"/>
  <c r="S900" i="1"/>
  <c r="S41" i="2" s="1"/>
  <c r="O900" i="1"/>
  <c r="O41" i="2" s="1"/>
  <c r="K900" i="1"/>
  <c r="K41" i="2" s="1"/>
  <c r="G900" i="1"/>
  <c r="G41" i="2" s="1"/>
  <c r="X927" i="1"/>
  <c r="X42" i="2" s="1"/>
  <c r="T927" i="1"/>
  <c r="T42" i="2" s="1"/>
  <c r="P927" i="1"/>
  <c r="P42" i="2" s="1"/>
  <c r="L927" i="1"/>
  <c r="L42" i="2" s="1"/>
  <c r="H927" i="1"/>
  <c r="H42" i="2" s="1"/>
  <c r="D927" i="1"/>
  <c r="D42" i="2" s="1"/>
  <c r="X300" i="1"/>
  <c r="AB300" i="1"/>
  <c r="U397" i="1"/>
  <c r="U22" i="2" s="1"/>
  <c r="Y397" i="1"/>
  <c r="Y22" i="2" s="1"/>
  <c r="AC397" i="1"/>
  <c r="AC22" i="2" s="1"/>
  <c r="K423" i="1"/>
  <c r="K23" i="2" s="1"/>
  <c r="Q423" i="1"/>
  <c r="Q23" i="2" s="1"/>
  <c r="G456" i="1"/>
  <c r="U456" i="1"/>
  <c r="G684" i="1"/>
  <c r="G33" i="2" s="1"/>
  <c r="E711" i="1"/>
  <c r="E34" i="2" s="1"/>
  <c r="G738" i="1"/>
  <c r="G35" i="2" s="1"/>
  <c r="C846" i="1"/>
  <c r="C39" i="2" s="1"/>
  <c r="U846" i="1"/>
  <c r="U39" i="2" s="1"/>
  <c r="Q846" i="1"/>
  <c r="Q39" i="2" s="1"/>
  <c r="M846" i="1"/>
  <c r="M39" i="2" s="1"/>
  <c r="I846" i="1"/>
  <c r="I39" i="2" s="1"/>
  <c r="E846" i="1"/>
  <c r="E39" i="2" s="1"/>
  <c r="AF846" i="1"/>
  <c r="AF39" i="2" s="1"/>
  <c r="AB846" i="1"/>
  <c r="AB39" i="2" s="1"/>
  <c r="AC873" i="1"/>
  <c r="AC40" i="2" s="1"/>
  <c r="AE900" i="1"/>
  <c r="AE41" i="2" s="1"/>
  <c r="AA900" i="1"/>
  <c r="AA41" i="2" s="1"/>
  <c r="AE927" i="1"/>
  <c r="AE42" i="2" s="1"/>
  <c r="AA927" i="1"/>
  <c r="AA42" i="2" s="1"/>
  <c r="AB784" i="1"/>
  <c r="AB780" i="1"/>
  <c r="AB776" i="1"/>
  <c r="AB772" i="1"/>
  <c r="AB768" i="1"/>
  <c r="AA781" i="1"/>
  <c r="AE775" i="1"/>
  <c r="AA769" i="1"/>
  <c r="F766" i="1"/>
  <c r="F770" i="1"/>
  <c r="F774" i="1"/>
  <c r="F778" i="1"/>
  <c r="F782" i="1"/>
  <c r="E783" i="1"/>
  <c r="W781" i="1"/>
  <c r="S781" i="1"/>
  <c r="L780" i="1"/>
  <c r="J778" i="1"/>
  <c r="W777" i="1"/>
  <c r="S773" i="1"/>
  <c r="X772" i="1"/>
  <c r="I771" i="1"/>
  <c r="E771" i="1"/>
  <c r="W769" i="1"/>
  <c r="K769" i="1"/>
  <c r="X768" i="1"/>
  <c r="N766" i="1"/>
  <c r="C927" i="1"/>
  <c r="C42" i="2" s="1"/>
  <c r="C779" i="1"/>
  <c r="C783" i="1"/>
  <c r="AF782" i="1"/>
  <c r="AF778" i="1"/>
  <c r="AF774" i="1"/>
  <c r="AF770" i="1"/>
  <c r="Z768" i="1"/>
  <c r="Z772" i="1"/>
  <c r="Z776" i="1"/>
  <c r="Z780" i="1"/>
  <c r="Z784" i="1"/>
  <c r="AE783" i="1"/>
  <c r="AA777" i="1"/>
  <c r="AA773" i="1"/>
  <c r="AE771" i="1"/>
  <c r="AE767" i="1"/>
  <c r="L784" i="1"/>
  <c r="H784" i="1"/>
  <c r="D784" i="1"/>
  <c r="R782" i="1"/>
  <c r="J782" i="1"/>
  <c r="G781" i="1"/>
  <c r="H780" i="1"/>
  <c r="I779" i="1"/>
  <c r="E779" i="1"/>
  <c r="V778" i="1"/>
  <c r="N778" i="1"/>
  <c r="S777" i="1"/>
  <c r="K777" i="1"/>
  <c r="I775" i="1"/>
  <c r="E775" i="1"/>
  <c r="R774" i="1"/>
  <c r="G773" i="1"/>
  <c r="L772" i="1"/>
  <c r="M771" i="1"/>
  <c r="R770" i="1"/>
  <c r="N770" i="1"/>
  <c r="J770" i="1"/>
  <c r="S769" i="1"/>
  <c r="G769" i="1"/>
  <c r="L768" i="1"/>
  <c r="H768" i="1"/>
  <c r="U767" i="1"/>
  <c r="E767" i="1"/>
  <c r="R766" i="1"/>
  <c r="C900" i="1"/>
  <c r="C41" i="2" s="1"/>
  <c r="AD766" i="1"/>
  <c r="AB767" i="1"/>
  <c r="AF767" i="1"/>
  <c r="AD768" i="1"/>
  <c r="AB769" i="1"/>
  <c r="AF769" i="1"/>
  <c r="AD770" i="1"/>
  <c r="AB771" i="1"/>
  <c r="AF771" i="1"/>
  <c r="AD772" i="1"/>
  <c r="AB773" i="1"/>
  <c r="AF773" i="1"/>
  <c r="AD774" i="1"/>
  <c r="AB775" i="1"/>
  <c r="AF775" i="1"/>
  <c r="AD776" i="1"/>
  <c r="AB777" i="1"/>
  <c r="AF777" i="1"/>
  <c r="AD778" i="1"/>
  <c r="AB779" i="1"/>
  <c r="AF779" i="1"/>
  <c r="AD780" i="1"/>
  <c r="AB781" i="1"/>
  <c r="AF781" i="1"/>
  <c r="AD782" i="1"/>
  <c r="AB783" i="1"/>
  <c r="AF783" i="1"/>
  <c r="AD784" i="1"/>
  <c r="W873" i="1"/>
  <c r="W40" i="2" s="1"/>
  <c r="S873" i="1"/>
  <c r="S40" i="2" s="1"/>
  <c r="O873" i="1"/>
  <c r="O40" i="2" s="1"/>
  <c r="K873" i="1"/>
  <c r="K40" i="2" s="1"/>
  <c r="G873" i="1"/>
  <c r="G40" i="2" s="1"/>
  <c r="N769" i="1"/>
  <c r="R769" i="1"/>
  <c r="V769" i="1"/>
  <c r="N773" i="1"/>
  <c r="R773" i="1"/>
  <c r="V773" i="1"/>
  <c r="Z873" i="1"/>
  <c r="Z40" i="2" s="1"/>
  <c r="R873" i="1"/>
  <c r="R40" i="2" s="1"/>
  <c r="N873" i="1"/>
  <c r="N40" i="2" s="1"/>
  <c r="F873" i="1"/>
  <c r="F40" i="2" s="1"/>
  <c r="N777" i="1"/>
  <c r="R777" i="1"/>
  <c r="V777" i="1"/>
  <c r="N781" i="1"/>
  <c r="R781" i="1"/>
  <c r="V781" i="1"/>
  <c r="D775" i="1"/>
  <c r="F769" i="1"/>
  <c r="P767" i="1"/>
  <c r="J873" i="1"/>
  <c r="J40" i="2" s="1"/>
  <c r="V873" i="1"/>
  <c r="V40" i="2" s="1"/>
  <c r="K767" i="1"/>
  <c r="I769" i="1"/>
  <c r="K771" i="1"/>
  <c r="I773" i="1"/>
  <c r="K775" i="1"/>
  <c r="I777" i="1"/>
  <c r="K779" i="1"/>
  <c r="I781" i="1"/>
  <c r="K783" i="1"/>
  <c r="Z766" i="1"/>
  <c r="Z770" i="1"/>
  <c r="Z774" i="1"/>
  <c r="Z778" i="1"/>
  <c r="Z782" i="1"/>
  <c r="M784" i="1"/>
  <c r="J783" i="1"/>
  <c r="P781" i="1"/>
  <c r="L781" i="1"/>
  <c r="D781" i="1"/>
  <c r="M780" i="1"/>
  <c r="E780" i="1"/>
  <c r="K778" i="1"/>
  <c r="P777" i="1"/>
  <c r="H777" i="1"/>
  <c r="M776" i="1"/>
  <c r="J775" i="1"/>
  <c r="P773" i="1"/>
  <c r="M772" i="1"/>
  <c r="I772" i="1"/>
  <c r="S770" i="1"/>
  <c r="K770" i="1"/>
  <c r="P769" i="1"/>
  <c r="H769" i="1"/>
  <c r="C873" i="1"/>
  <c r="C40" i="2" s="1"/>
  <c r="C766" i="1"/>
  <c r="C777" i="1"/>
  <c r="C781" i="1"/>
  <c r="C770" i="1"/>
  <c r="Y767" i="1"/>
  <c r="AC767" i="1"/>
  <c r="Y769" i="1"/>
  <c r="AC769" i="1"/>
  <c r="Y771" i="1"/>
  <c r="AC771" i="1"/>
  <c r="Y773" i="1"/>
  <c r="AC773" i="1"/>
  <c r="Y775" i="1"/>
  <c r="AC775" i="1"/>
  <c r="Y777" i="1"/>
  <c r="AC777" i="1"/>
  <c r="Y779" i="1"/>
  <c r="AC779" i="1"/>
  <c r="Y781" i="1"/>
  <c r="AC781" i="1"/>
  <c r="Y783" i="1"/>
  <c r="AC783" i="1"/>
  <c r="AF766" i="1"/>
  <c r="AF784" i="1"/>
  <c r="AB782" i="1"/>
  <c r="AF780" i="1"/>
  <c r="AB778" i="1"/>
  <c r="AF776" i="1"/>
  <c r="AB774" i="1"/>
  <c r="AF772" i="1"/>
  <c r="AB770" i="1"/>
  <c r="AF768" i="1"/>
  <c r="AB766" i="1"/>
  <c r="AA783" i="1"/>
  <c r="AE781" i="1"/>
  <c r="AA779" i="1"/>
  <c r="AE777" i="1"/>
  <c r="AA775" i="1"/>
  <c r="AE773" i="1"/>
  <c r="AA771" i="1"/>
  <c r="AE769" i="1"/>
  <c r="AA767" i="1"/>
  <c r="W846" i="1"/>
  <c r="W39" i="2" s="1"/>
  <c r="S846" i="1"/>
  <c r="S39" i="2" s="1"/>
  <c r="O846" i="1"/>
  <c r="O39" i="2" s="1"/>
  <c r="K846" i="1"/>
  <c r="K39" i="2" s="1"/>
  <c r="G846" i="1"/>
  <c r="G39" i="2" s="1"/>
  <c r="N767" i="1"/>
  <c r="U784" i="1"/>
  <c r="Q784" i="1"/>
  <c r="I784" i="1"/>
  <c r="E784" i="1"/>
  <c r="K782" i="1"/>
  <c r="T781" i="1"/>
  <c r="H781" i="1"/>
  <c r="U780" i="1"/>
  <c r="Q780" i="1"/>
  <c r="I780" i="1"/>
  <c r="J779" i="1"/>
  <c r="T777" i="1"/>
  <c r="L777" i="1"/>
  <c r="U776" i="1"/>
  <c r="Q776" i="1"/>
  <c r="I776" i="1"/>
  <c r="E776" i="1"/>
  <c r="K774" i="1"/>
  <c r="T773" i="1"/>
  <c r="L773" i="1"/>
  <c r="H773" i="1"/>
  <c r="D773" i="1"/>
  <c r="U772" i="1"/>
  <c r="Q772" i="1"/>
  <c r="J771" i="1"/>
  <c r="T769" i="1"/>
  <c r="L769" i="1"/>
  <c r="U768" i="1"/>
  <c r="M768" i="1"/>
  <c r="I768" i="1"/>
  <c r="V846" i="1"/>
  <c r="V39" i="2" s="1"/>
  <c r="N846" i="1"/>
  <c r="N39" i="2" s="1"/>
  <c r="J846" i="1"/>
  <c r="J39" i="2" s="1"/>
  <c r="F846" i="1"/>
  <c r="F39" i="2" s="1"/>
  <c r="H846" i="1"/>
  <c r="H39" i="2" s="1"/>
  <c r="P846" i="1"/>
  <c r="P39" i="2" s="1"/>
  <c r="Q768" i="1"/>
  <c r="S766" i="1"/>
  <c r="E768" i="1"/>
  <c r="J767" i="1"/>
  <c r="O766" i="1"/>
  <c r="K766" i="1"/>
  <c r="R846" i="1"/>
  <c r="R39" i="2" s="1"/>
  <c r="O781" i="1"/>
  <c r="O777" i="1"/>
  <c r="O773" i="1"/>
  <c r="V770" i="1"/>
  <c r="O769" i="1"/>
  <c r="D768" i="1"/>
  <c r="Q767" i="1"/>
  <c r="X767" i="1"/>
  <c r="X769" i="1"/>
  <c r="X771" i="1"/>
  <c r="X773" i="1"/>
  <c r="X775" i="1"/>
  <c r="X777" i="1"/>
  <c r="X779" i="1"/>
  <c r="X781" i="1"/>
  <c r="X783" i="1"/>
  <c r="U782" i="1"/>
  <c r="M782" i="1"/>
  <c r="F781" i="1"/>
  <c r="G780" i="1"/>
  <c r="D779" i="1"/>
  <c r="U778" i="1"/>
  <c r="M778" i="1"/>
  <c r="U774" i="1"/>
  <c r="M774" i="1"/>
  <c r="F773" i="1"/>
  <c r="G772" i="1"/>
  <c r="Q770" i="1"/>
  <c r="U766" i="1"/>
  <c r="C772" i="1"/>
  <c r="J819" i="1"/>
  <c r="J38" i="2" s="1"/>
  <c r="O819" i="1"/>
  <c r="O38" i="2" s="1"/>
  <c r="T819" i="1"/>
  <c r="T38" i="2" s="1"/>
  <c r="G766" i="1"/>
  <c r="G770" i="1"/>
  <c r="G774" i="1"/>
  <c r="G778" i="1"/>
  <c r="G782" i="1"/>
  <c r="O770" i="1"/>
  <c r="O774" i="1"/>
  <c r="S774" i="1"/>
  <c r="O778" i="1"/>
  <c r="S778" i="1"/>
  <c r="O782" i="1"/>
  <c r="S782" i="1"/>
  <c r="W770" i="1"/>
  <c r="W774" i="1"/>
  <c r="W778" i="1"/>
  <c r="W782" i="1"/>
  <c r="R767" i="1"/>
  <c r="V767" i="1"/>
  <c r="P768" i="1"/>
  <c r="T768" i="1"/>
  <c r="N771" i="1"/>
  <c r="R771" i="1"/>
  <c r="V771" i="1"/>
  <c r="P772" i="1"/>
  <c r="T772" i="1"/>
  <c r="N775" i="1"/>
  <c r="R775" i="1"/>
  <c r="V775" i="1"/>
  <c r="P776" i="1"/>
  <c r="T776" i="1"/>
  <c r="N779" i="1"/>
  <c r="R779" i="1"/>
  <c r="V779" i="1"/>
  <c r="P780" i="1"/>
  <c r="T780" i="1"/>
  <c r="N783" i="1"/>
  <c r="R783" i="1"/>
  <c r="V783" i="1"/>
  <c r="P784" i="1"/>
  <c r="T784" i="1"/>
  <c r="D777" i="1"/>
  <c r="D769" i="1"/>
  <c r="U819" i="1"/>
  <c r="U38" i="2" s="1"/>
  <c r="E766" i="1"/>
  <c r="E770" i="1"/>
  <c r="E774" i="1"/>
  <c r="E778" i="1"/>
  <c r="E782" i="1"/>
  <c r="F767" i="1"/>
  <c r="F771" i="1"/>
  <c r="F775" i="1"/>
  <c r="F779" i="1"/>
  <c r="F783" i="1"/>
  <c r="D780" i="1"/>
  <c r="D772" i="1"/>
  <c r="C819" i="1"/>
  <c r="C38" i="2" s="1"/>
  <c r="Z792" i="1"/>
  <c r="Z37" i="2" s="1"/>
  <c r="AD792" i="1"/>
  <c r="AD37" i="2" s="1"/>
  <c r="X792" i="1"/>
  <c r="X37" i="2" s="1"/>
  <c r="AB792" i="1"/>
  <c r="AB37" i="2" s="1"/>
  <c r="AF792" i="1"/>
  <c r="AF37" i="2" s="1"/>
  <c r="W766" i="1"/>
  <c r="AA766" i="1"/>
  <c r="AE766" i="1"/>
  <c r="H792" i="1"/>
  <c r="H37" i="2" s="1"/>
  <c r="L792" i="1"/>
  <c r="L37" i="2" s="1"/>
  <c r="J792" i="1"/>
  <c r="J37" i="2" s="1"/>
  <c r="K792" i="1"/>
  <c r="K37" i="2" s="1"/>
  <c r="G792" i="1"/>
  <c r="G37" i="2" s="1"/>
  <c r="F792" i="1"/>
  <c r="F37" i="2" s="1"/>
  <c r="E792" i="1"/>
  <c r="E37" i="2" s="1"/>
  <c r="D792" i="1"/>
  <c r="D37" i="2" s="1"/>
  <c r="C792" i="1"/>
  <c r="C37" i="2" s="1"/>
  <c r="C738" i="1"/>
  <c r="C35" i="2" s="1"/>
  <c r="C711" i="1"/>
  <c r="C34" i="2" s="1"/>
  <c r="C684" i="1"/>
  <c r="C33" i="2" s="1"/>
  <c r="C657" i="1"/>
  <c r="C32" i="2" s="1"/>
  <c r="E301" i="1"/>
  <c r="E309" i="1"/>
  <c r="G295" i="1"/>
  <c r="F298" i="1"/>
  <c r="F302" i="1"/>
  <c r="H304" i="1"/>
  <c r="G307" i="1"/>
  <c r="F310" i="1"/>
  <c r="T296" i="1"/>
  <c r="P300" i="1"/>
  <c r="P308" i="1"/>
  <c r="AB294" i="1"/>
  <c r="V296" i="1"/>
  <c r="V319" i="1"/>
  <c r="V19" i="2" s="1"/>
  <c r="AB298" i="1"/>
  <c r="AB302" i="1"/>
  <c r="AB310" i="1"/>
  <c r="E451" i="1"/>
  <c r="E467" i="1"/>
  <c r="J475" i="1"/>
  <c r="J25" i="2" s="1"/>
  <c r="P475" i="1"/>
  <c r="P25" i="2" s="1"/>
  <c r="T454" i="1"/>
  <c r="T462" i="1"/>
  <c r="V450" i="1"/>
  <c r="AD475" i="1"/>
  <c r="AD25" i="2" s="1"/>
  <c r="AB452" i="1"/>
  <c r="Z454" i="1"/>
  <c r="AB456" i="1"/>
  <c r="V458" i="1"/>
  <c r="Z458" i="1"/>
  <c r="AB460" i="1"/>
  <c r="X464" i="1"/>
  <c r="Z466" i="1"/>
  <c r="X468" i="1"/>
  <c r="AF450" i="1"/>
  <c r="AF458" i="1"/>
  <c r="AF462" i="1"/>
  <c r="D501" i="1"/>
  <c r="D26" i="2" s="1"/>
  <c r="E455" i="1"/>
  <c r="E463" i="1"/>
  <c r="J501" i="1"/>
  <c r="J26" i="2" s="1"/>
  <c r="L501" i="1"/>
  <c r="L26" i="2" s="1"/>
  <c r="T450" i="1"/>
  <c r="M453" i="1"/>
  <c r="M457" i="1"/>
  <c r="T458" i="1"/>
  <c r="P466" i="1"/>
  <c r="U451" i="1"/>
  <c r="AC451" i="1"/>
  <c r="AA453" i="1"/>
  <c r="AA501" i="1"/>
  <c r="AA26" i="2" s="1"/>
  <c r="AC455" i="1"/>
  <c r="W457" i="1"/>
  <c r="U459" i="1"/>
  <c r="Y459" i="1"/>
  <c r="U463" i="1"/>
  <c r="Y463" i="1"/>
  <c r="W465" i="1"/>
  <c r="Y467" i="1"/>
  <c r="AE461" i="1"/>
  <c r="AD464" i="1"/>
  <c r="AE465" i="1"/>
  <c r="M527" i="1"/>
  <c r="M27" i="2" s="1"/>
  <c r="AD527" i="1"/>
  <c r="AD27" i="2" s="1"/>
  <c r="AE527" i="1"/>
  <c r="AE27" i="2" s="1"/>
  <c r="AE460" i="1"/>
  <c r="G553" i="1"/>
  <c r="G28" i="2" s="1"/>
  <c r="C605" i="1"/>
  <c r="C30" i="2" s="1"/>
  <c r="E267" i="1"/>
  <c r="E17" i="2" s="1"/>
  <c r="K319" i="1"/>
  <c r="K19" i="2" s="1"/>
  <c r="Z319" i="1"/>
  <c r="Z19" i="2" s="1"/>
  <c r="AE475" i="1"/>
  <c r="AE25" i="2" s="1"/>
  <c r="T501" i="1"/>
  <c r="T26" i="2" s="1"/>
  <c r="F294" i="1"/>
  <c r="N295" i="1"/>
  <c r="F345" i="1"/>
  <c r="F20" i="2" s="1"/>
  <c r="G345" i="1"/>
  <c r="G20" i="2" s="1"/>
  <c r="I295" i="1"/>
  <c r="M295" i="1"/>
  <c r="I303" i="1"/>
  <c r="M303" i="1"/>
  <c r="I311" i="1"/>
  <c r="M311" i="1"/>
  <c r="Q303" i="1"/>
  <c r="Q307" i="1"/>
  <c r="Q311" i="1"/>
  <c r="W345" i="1"/>
  <c r="W20" i="2" s="1"/>
  <c r="W294" i="1"/>
  <c r="O371" i="1"/>
  <c r="O21" i="2" s="1"/>
  <c r="S371" i="1"/>
  <c r="S21" i="2" s="1"/>
  <c r="N371" i="1"/>
  <c r="N21" i="2" s="1"/>
  <c r="R371" i="1"/>
  <c r="R21" i="2" s="1"/>
  <c r="U371" i="1"/>
  <c r="U21" i="2" s="1"/>
  <c r="X371" i="1"/>
  <c r="X21" i="2" s="1"/>
  <c r="AB371" i="1"/>
  <c r="AB21" i="2" s="1"/>
  <c r="W371" i="1"/>
  <c r="W21" i="2" s="1"/>
  <c r="AA371" i="1"/>
  <c r="AA21" i="2" s="1"/>
  <c r="V371" i="1"/>
  <c r="V21" i="2" s="1"/>
  <c r="Z371" i="1"/>
  <c r="Z21" i="2" s="1"/>
  <c r="AE371" i="1"/>
  <c r="AE21" i="2" s="1"/>
  <c r="G423" i="1"/>
  <c r="G23" i="2" s="1"/>
  <c r="F423" i="1"/>
  <c r="F23" i="2" s="1"/>
  <c r="O423" i="1"/>
  <c r="O23" i="2" s="1"/>
  <c r="S423" i="1"/>
  <c r="S23" i="2" s="1"/>
  <c r="N423" i="1"/>
  <c r="N23" i="2" s="1"/>
  <c r="R423" i="1"/>
  <c r="R23" i="2" s="1"/>
  <c r="M423" i="1"/>
  <c r="M23" i="2" s="1"/>
  <c r="AC423" i="1"/>
  <c r="AC23" i="2" s="1"/>
  <c r="X423" i="1"/>
  <c r="X23" i="2" s="1"/>
  <c r="AB423" i="1"/>
  <c r="AB23" i="2" s="1"/>
  <c r="V423" i="1"/>
  <c r="V23" i="2" s="1"/>
  <c r="Z423" i="1"/>
  <c r="Z23" i="2" s="1"/>
  <c r="AE423" i="1"/>
  <c r="AE23" i="2" s="1"/>
  <c r="AD423" i="1"/>
  <c r="AD23" i="2" s="1"/>
  <c r="E454" i="1"/>
  <c r="N451" i="1"/>
  <c r="L453" i="1"/>
  <c r="T453" i="1"/>
  <c r="O454" i="1"/>
  <c r="S454" i="1"/>
  <c r="N455" i="1"/>
  <c r="R455" i="1"/>
  <c r="K267" i="1"/>
  <c r="K17" i="2" s="1"/>
  <c r="H300" i="1"/>
  <c r="P304" i="1"/>
  <c r="P312" i="1"/>
  <c r="AB306" i="1"/>
  <c r="C457" i="1"/>
  <c r="K475" i="1"/>
  <c r="K25" i="2" s="1"/>
  <c r="T475" i="1"/>
  <c r="T25" i="2" s="1"/>
  <c r="P454" i="1"/>
  <c r="Z450" i="1"/>
  <c r="AA475" i="1"/>
  <c r="AA25" i="2" s="1"/>
  <c r="X475" i="1"/>
  <c r="X25" i="2" s="1"/>
  <c r="X452" i="1"/>
  <c r="V454" i="1"/>
  <c r="X456" i="1"/>
  <c r="X460" i="1"/>
  <c r="AB464" i="1"/>
  <c r="V466" i="1"/>
  <c r="AB468" i="1"/>
  <c r="AF454" i="1"/>
  <c r="AF466" i="1"/>
  <c r="P450" i="1"/>
  <c r="P458" i="1"/>
  <c r="T466" i="1"/>
  <c r="AC459" i="1"/>
  <c r="AA461" i="1"/>
  <c r="AC463" i="1"/>
  <c r="AD468" i="1"/>
  <c r="F527" i="1"/>
  <c r="F27" i="2" s="1"/>
  <c r="F451" i="1"/>
  <c r="F553" i="1"/>
  <c r="F28" i="2" s="1"/>
  <c r="E605" i="1"/>
  <c r="E30" i="2" s="1"/>
  <c r="F267" i="1"/>
  <c r="F17" i="2" s="1"/>
  <c r="H267" i="1"/>
  <c r="H17" i="2" s="1"/>
  <c r="X267" i="1"/>
  <c r="X17" i="2" s="1"/>
  <c r="AB267" i="1"/>
  <c r="AB17" i="2" s="1"/>
  <c r="AD267" i="1"/>
  <c r="AD17" i="2" s="1"/>
  <c r="W475" i="1"/>
  <c r="W25" i="2" s="1"/>
  <c r="P501" i="1"/>
  <c r="P26" i="2" s="1"/>
  <c r="E319" i="1"/>
  <c r="E19" i="2" s="1"/>
  <c r="G319" i="1"/>
  <c r="G19" i="2" s="1"/>
  <c r="J295" i="1"/>
  <c r="J299" i="1"/>
  <c r="K300" i="1"/>
  <c r="J303" i="1"/>
  <c r="J307" i="1"/>
  <c r="K308" i="1"/>
  <c r="J311" i="1"/>
  <c r="O294" i="1"/>
  <c r="R295" i="1"/>
  <c r="N299" i="1"/>
  <c r="S302" i="1"/>
  <c r="N303" i="1"/>
  <c r="N307" i="1"/>
  <c r="R307" i="1"/>
  <c r="S310" i="1"/>
  <c r="U319" i="1"/>
  <c r="U19" i="2" s="1"/>
  <c r="Y319" i="1"/>
  <c r="Y19" i="2" s="1"/>
  <c r="AC319" i="1"/>
  <c r="AC19" i="2" s="1"/>
  <c r="AC294" i="1"/>
  <c r="AA296" i="1"/>
  <c r="AA304" i="1"/>
  <c r="AA308" i="1"/>
  <c r="W312" i="1"/>
  <c r="AE319" i="1"/>
  <c r="AE19" i="2" s="1"/>
  <c r="AE298" i="1"/>
  <c r="AE306" i="1"/>
  <c r="F295" i="1"/>
  <c r="G296" i="1"/>
  <c r="H297" i="1"/>
  <c r="F299" i="1"/>
  <c r="G300" i="1"/>
  <c r="H301" i="1"/>
  <c r="F303" i="1"/>
  <c r="G304" i="1"/>
  <c r="H305" i="1"/>
  <c r="F307" i="1"/>
  <c r="G308" i="1"/>
  <c r="H309" i="1"/>
  <c r="F311" i="1"/>
  <c r="G312" i="1"/>
  <c r="K294" i="1"/>
  <c r="J297" i="1"/>
  <c r="K298" i="1"/>
  <c r="J301" i="1"/>
  <c r="K302" i="1"/>
  <c r="J305" i="1"/>
  <c r="K306" i="1"/>
  <c r="J309" i="1"/>
  <c r="K310" i="1"/>
  <c r="M319" i="1"/>
  <c r="M19" i="2" s="1"/>
  <c r="Q319" i="1"/>
  <c r="Q19" i="2" s="1"/>
  <c r="O296" i="1"/>
  <c r="S296" i="1"/>
  <c r="N297" i="1"/>
  <c r="R297" i="1"/>
  <c r="O300" i="1"/>
  <c r="S300" i="1"/>
  <c r="N301" i="1"/>
  <c r="R301" i="1"/>
  <c r="O304" i="1"/>
  <c r="S304" i="1"/>
  <c r="N305" i="1"/>
  <c r="R305" i="1"/>
  <c r="O308" i="1"/>
  <c r="S308" i="1"/>
  <c r="N309" i="1"/>
  <c r="R309" i="1"/>
  <c r="O312" i="1"/>
  <c r="S312" i="1"/>
  <c r="W319" i="1"/>
  <c r="W19" i="2" s="1"/>
  <c r="W298" i="1"/>
  <c r="AA298" i="1"/>
  <c r="W302" i="1"/>
  <c r="AA302" i="1"/>
  <c r="W306" i="1"/>
  <c r="AA306" i="1"/>
  <c r="W310" i="1"/>
  <c r="AA310" i="1"/>
  <c r="AD295" i="1"/>
  <c r="AE296" i="1"/>
  <c r="AD299" i="1"/>
  <c r="AE300" i="1"/>
  <c r="AD303" i="1"/>
  <c r="AE304" i="1"/>
  <c r="AD307" i="1"/>
  <c r="AE308" i="1"/>
  <c r="AD311" i="1"/>
  <c r="AE312" i="1"/>
  <c r="N294" i="1"/>
  <c r="L345" i="1"/>
  <c r="L20" i="2" s="1"/>
  <c r="J296" i="1"/>
  <c r="N298" i="1"/>
  <c r="J300" i="1"/>
  <c r="L301" i="1"/>
  <c r="N302" i="1"/>
  <c r="J304" i="1"/>
  <c r="N306" i="1"/>
  <c r="J308" i="1"/>
  <c r="L309" i="1"/>
  <c r="N310" i="1"/>
  <c r="J312" i="1"/>
  <c r="R294" i="1"/>
  <c r="P345" i="1"/>
  <c r="P20" i="2" s="1"/>
  <c r="T345" i="1"/>
  <c r="T20" i="2" s="1"/>
  <c r="T297" i="1"/>
  <c r="T301" i="1"/>
  <c r="P305" i="1"/>
  <c r="T305" i="1"/>
  <c r="R306" i="1"/>
  <c r="P309" i="1"/>
  <c r="T309" i="1"/>
  <c r="R310" i="1"/>
  <c r="AD294" i="1"/>
  <c r="AB345" i="1"/>
  <c r="AB20" i="2" s="1"/>
  <c r="AF345" i="1"/>
  <c r="AF20" i="2" s="1"/>
  <c r="AB299" i="1"/>
  <c r="AF299" i="1"/>
  <c r="AD302" i="1"/>
  <c r="AB307" i="1"/>
  <c r="AF307" i="1"/>
  <c r="AD310" i="1"/>
  <c r="I371" i="1"/>
  <c r="I21" i="2" s="1"/>
  <c r="J371" i="1"/>
  <c r="J21" i="2" s="1"/>
  <c r="AD371" i="1"/>
  <c r="AD21" i="2" s="1"/>
  <c r="D397" i="1"/>
  <c r="D22" i="2" s="1"/>
  <c r="K397" i="1"/>
  <c r="K22" i="2" s="1"/>
  <c r="L397" i="1"/>
  <c r="L22" i="2" s="1"/>
  <c r="P397" i="1"/>
  <c r="P22" i="2" s="1"/>
  <c r="T397" i="1"/>
  <c r="T22" i="2" s="1"/>
  <c r="AF397" i="1"/>
  <c r="AF22" i="2" s="1"/>
  <c r="I423" i="1"/>
  <c r="I23" i="2" s="1"/>
  <c r="J423" i="1"/>
  <c r="J23" i="2" s="1"/>
  <c r="W423" i="1"/>
  <c r="W23" i="2" s="1"/>
  <c r="AA423" i="1"/>
  <c r="AA23" i="2" s="1"/>
  <c r="U267" i="1"/>
  <c r="U17" i="2" s="1"/>
  <c r="Y267" i="1"/>
  <c r="Y17" i="2" s="1"/>
  <c r="AC267" i="1"/>
  <c r="AC17" i="2" s="1"/>
  <c r="C301" i="1"/>
  <c r="D294" i="1"/>
  <c r="D298" i="1"/>
  <c r="D302" i="1"/>
  <c r="D306" i="1"/>
  <c r="D310" i="1"/>
  <c r="E295" i="1"/>
  <c r="E299" i="1"/>
  <c r="E303" i="1"/>
  <c r="E307" i="1"/>
  <c r="E311" i="1"/>
  <c r="H319" i="1"/>
  <c r="H19" i="2" s="1"/>
  <c r="J319" i="1"/>
  <c r="J19" i="2" s="1"/>
  <c r="P294" i="1"/>
  <c r="T294" i="1"/>
  <c r="P298" i="1"/>
  <c r="T298" i="1"/>
  <c r="P302" i="1"/>
  <c r="T302" i="1"/>
  <c r="P306" i="1"/>
  <c r="T306" i="1"/>
  <c r="P310" i="1"/>
  <c r="T310" i="1"/>
  <c r="AF294" i="1"/>
  <c r="AD296" i="1"/>
  <c r="AF298" i="1"/>
  <c r="AD300" i="1"/>
  <c r="AF302" i="1"/>
  <c r="AD304" i="1"/>
  <c r="AF306" i="1"/>
  <c r="AD308" i="1"/>
  <c r="AF310" i="1"/>
  <c r="AD312" i="1"/>
  <c r="E345" i="1"/>
  <c r="E20" i="2" s="1"/>
  <c r="U294" i="1"/>
  <c r="Y345" i="1"/>
  <c r="Y20" i="2" s="1"/>
  <c r="U298" i="1"/>
  <c r="W301" i="1"/>
  <c r="Y302" i="1"/>
  <c r="U306" i="1"/>
  <c r="W309" i="1"/>
  <c r="Y310" i="1"/>
  <c r="AC345" i="1"/>
  <c r="AC20" i="2" s="1"/>
  <c r="AA345" i="1"/>
  <c r="AA20" i="2" s="1"/>
  <c r="AE345" i="1"/>
  <c r="AE20" i="2" s="1"/>
  <c r="AA297" i="1"/>
  <c r="AC298" i="1"/>
  <c r="AE299" i="1"/>
  <c r="AA305" i="1"/>
  <c r="AC306" i="1"/>
  <c r="AE307" i="1"/>
  <c r="D451" i="1"/>
  <c r="H453" i="1"/>
  <c r="H461" i="1"/>
  <c r="P455" i="1"/>
  <c r="P459" i="1"/>
  <c r="P463" i="1"/>
  <c r="U452" i="1"/>
  <c r="U468" i="1"/>
  <c r="Y468" i="1"/>
  <c r="G397" i="1"/>
  <c r="G22" i="2" s="1"/>
  <c r="O397" i="1"/>
  <c r="O22" i="2" s="1"/>
  <c r="S397" i="1"/>
  <c r="S22" i="2" s="1"/>
  <c r="N397" i="1"/>
  <c r="N22" i="2" s="1"/>
  <c r="R397" i="1"/>
  <c r="R22" i="2" s="1"/>
  <c r="AE397" i="1"/>
  <c r="AE22" i="2" s="1"/>
  <c r="AD397" i="1"/>
  <c r="AD22" i="2" s="1"/>
  <c r="N475" i="1"/>
  <c r="N25" i="2" s="1"/>
  <c r="R475" i="1"/>
  <c r="R25" i="2" s="1"/>
  <c r="E452" i="1"/>
  <c r="E456" i="1"/>
  <c r="E460" i="1"/>
  <c r="E464" i="1"/>
  <c r="E468" i="1"/>
  <c r="M450" i="1"/>
  <c r="Q475" i="1"/>
  <c r="Q25" i="2" s="1"/>
  <c r="O452" i="1"/>
  <c r="S452" i="1"/>
  <c r="R453" i="1"/>
  <c r="M454" i="1"/>
  <c r="O456" i="1"/>
  <c r="S456" i="1"/>
  <c r="R457" i="1"/>
  <c r="M458" i="1"/>
  <c r="O460" i="1"/>
  <c r="S460" i="1"/>
  <c r="R461" i="1"/>
  <c r="M462" i="1"/>
  <c r="O464" i="1"/>
  <c r="S464" i="1"/>
  <c r="R465" i="1"/>
  <c r="M466" i="1"/>
  <c r="O468" i="1"/>
  <c r="S468" i="1"/>
  <c r="AA450" i="1"/>
  <c r="U475" i="1"/>
  <c r="U25" i="2" s="1"/>
  <c r="Y475" i="1"/>
  <c r="Y25" i="2" s="1"/>
  <c r="AC452" i="1"/>
  <c r="W454" i="1"/>
  <c r="AA454" i="1"/>
  <c r="AC456" i="1"/>
  <c r="W458" i="1"/>
  <c r="AA458" i="1"/>
  <c r="U460" i="1"/>
  <c r="Y460" i="1"/>
  <c r="AC460" i="1"/>
  <c r="AA462" i="1"/>
  <c r="U464" i="1"/>
  <c r="Y464" i="1"/>
  <c r="AC464" i="1"/>
  <c r="AA466" i="1"/>
  <c r="AC468" i="1"/>
  <c r="D455" i="1"/>
  <c r="D463" i="1"/>
  <c r="F501" i="1"/>
  <c r="F26" i="2" s="1"/>
  <c r="G452" i="1"/>
  <c r="F455" i="1"/>
  <c r="H457" i="1"/>
  <c r="G460" i="1"/>
  <c r="F463" i="1"/>
  <c r="H465" i="1"/>
  <c r="G468" i="1"/>
  <c r="K501" i="1"/>
  <c r="K26" i="2" s="1"/>
  <c r="Q450" i="1"/>
  <c r="P451" i="1"/>
  <c r="N453" i="1"/>
  <c r="T455" i="1"/>
  <c r="L463" i="1"/>
  <c r="T463" i="1"/>
  <c r="Q466" i="1"/>
  <c r="P467" i="1"/>
  <c r="AE456" i="1"/>
  <c r="M456" i="1"/>
  <c r="Q456" i="1"/>
  <c r="L457" i="1"/>
  <c r="P457" i="1"/>
  <c r="T457" i="1"/>
  <c r="O458" i="1"/>
  <c r="S458" i="1"/>
  <c r="M460" i="1"/>
  <c r="Q460" i="1"/>
  <c r="L461" i="1"/>
  <c r="P461" i="1"/>
  <c r="T461" i="1"/>
  <c r="N463" i="1"/>
  <c r="R463" i="1"/>
  <c r="M464" i="1"/>
  <c r="Q464" i="1"/>
  <c r="P465" i="1"/>
  <c r="T465" i="1"/>
  <c r="O466" i="1"/>
  <c r="S466" i="1"/>
  <c r="N467" i="1"/>
  <c r="R467" i="1"/>
  <c r="U501" i="1"/>
  <c r="U26" i="2" s="1"/>
  <c r="Y501" i="1"/>
  <c r="Y26" i="2" s="1"/>
  <c r="AC450" i="1"/>
  <c r="U454" i="1"/>
  <c r="AB455" i="1"/>
  <c r="AA456" i="1"/>
  <c r="AB459" i="1"/>
  <c r="W460" i="1"/>
  <c r="AA460" i="1"/>
  <c r="U462" i="1"/>
  <c r="Y462" i="1"/>
  <c r="AC462" i="1"/>
  <c r="W464" i="1"/>
  <c r="U466" i="1"/>
  <c r="AC466" i="1"/>
  <c r="C456" i="1"/>
  <c r="E450" i="1"/>
  <c r="E466" i="1"/>
  <c r="H527" i="1"/>
  <c r="H27" i="2" s="1"/>
  <c r="O527" i="1"/>
  <c r="O27" i="2" s="1"/>
  <c r="S527" i="1"/>
  <c r="S27" i="2" s="1"/>
  <c r="N527" i="1"/>
  <c r="N27" i="2" s="1"/>
  <c r="R527" i="1"/>
  <c r="R27" i="2" s="1"/>
  <c r="M452" i="1"/>
  <c r="Q452" i="1"/>
  <c r="P453" i="1"/>
  <c r="O462" i="1"/>
  <c r="S462" i="1"/>
  <c r="L465" i="1"/>
  <c r="M468" i="1"/>
  <c r="U527" i="1"/>
  <c r="U27" i="2" s="1"/>
  <c r="Y450" i="1"/>
  <c r="AC527" i="1"/>
  <c r="AC27" i="2" s="1"/>
  <c r="X527" i="1"/>
  <c r="X27" i="2" s="1"/>
  <c r="AB527" i="1"/>
  <c r="AB27" i="2" s="1"/>
  <c r="W452" i="1"/>
  <c r="Y454" i="1"/>
  <c r="AC454" i="1"/>
  <c r="V457" i="1"/>
  <c r="Z457" i="1"/>
  <c r="U458" i="1"/>
  <c r="Y458" i="1"/>
  <c r="X459" i="1"/>
  <c r="V461" i="1"/>
  <c r="X463" i="1"/>
  <c r="AB467" i="1"/>
  <c r="AA468" i="1"/>
  <c r="AF527" i="1"/>
  <c r="AF27" i="2" s="1"/>
  <c r="AD453" i="1"/>
  <c r="AD457" i="1"/>
  <c r="AD461" i="1"/>
  <c r="G579" i="1"/>
  <c r="G29" i="2" s="1"/>
  <c r="F579" i="1"/>
  <c r="F29" i="2" s="1"/>
  <c r="O579" i="1"/>
  <c r="O29" i="2" s="1"/>
  <c r="S579" i="1"/>
  <c r="S29" i="2" s="1"/>
  <c r="M605" i="1"/>
  <c r="M30" i="2" s="1"/>
  <c r="Q605" i="1"/>
  <c r="Q30" i="2" s="1"/>
  <c r="U605" i="1"/>
  <c r="U30" i="2" s="1"/>
  <c r="K631" i="1"/>
  <c r="K31" i="2" s="1"/>
  <c r="W631" i="1"/>
  <c r="W31" i="2" s="1"/>
  <c r="AA631" i="1"/>
  <c r="AA31" i="2" s="1"/>
  <c r="AE631" i="1"/>
  <c r="AE31" i="2" s="1"/>
  <c r="C467" i="1"/>
  <c r="X450" i="1"/>
  <c r="AB450" i="1"/>
  <c r="AA451" i="1"/>
  <c r="V452" i="1"/>
  <c r="Z452" i="1"/>
  <c r="AC453" i="1"/>
  <c r="X454" i="1"/>
  <c r="AA455" i="1"/>
  <c r="Z456" i="1"/>
  <c r="AB458" i="1"/>
  <c r="AA459" i="1"/>
  <c r="V460" i="1"/>
  <c r="AC461" i="1"/>
  <c r="X462" i="1"/>
  <c r="AB462" i="1"/>
  <c r="AC465" i="1"/>
  <c r="AB466" i="1"/>
  <c r="AA467" i="1"/>
  <c r="AD501" i="1"/>
  <c r="AD26" i="2" s="1"/>
  <c r="AF452" i="1"/>
  <c r="AE455" i="1"/>
  <c r="AF456" i="1"/>
  <c r="AE459" i="1"/>
  <c r="AF460" i="1"/>
  <c r="AF464" i="1"/>
  <c r="AE467" i="1"/>
  <c r="AF468" i="1"/>
  <c r="E527" i="1"/>
  <c r="E27" i="2" s="1"/>
  <c r="I527" i="1"/>
  <c r="I27" i="2" s="1"/>
  <c r="D553" i="1"/>
  <c r="D28" i="2" s="1"/>
  <c r="H553" i="1"/>
  <c r="H28" i="2" s="1"/>
  <c r="AB553" i="1"/>
  <c r="AB28" i="2" s="1"/>
  <c r="AF553" i="1"/>
  <c r="AF28" i="2" s="1"/>
  <c r="I579" i="1"/>
  <c r="I29" i="2" s="1"/>
  <c r="N579" i="1"/>
  <c r="N29" i="2" s="1"/>
  <c r="R579" i="1"/>
  <c r="R29" i="2" s="1"/>
  <c r="V579" i="1"/>
  <c r="V29" i="2" s="1"/>
  <c r="D605" i="1"/>
  <c r="D30" i="2" s="1"/>
  <c r="H605" i="1"/>
  <c r="H30" i="2" s="1"/>
  <c r="G605" i="1"/>
  <c r="G30" i="2" s="1"/>
  <c r="L605" i="1"/>
  <c r="L30" i="2" s="1"/>
  <c r="X605" i="1"/>
  <c r="X30" i="2" s="1"/>
  <c r="AB605" i="1"/>
  <c r="AB30" i="2" s="1"/>
  <c r="AF605" i="1"/>
  <c r="AF30" i="2" s="1"/>
  <c r="F631" i="1"/>
  <c r="F31" i="2" s="1"/>
  <c r="C631" i="1"/>
  <c r="C31" i="2" s="1"/>
  <c r="C579" i="1"/>
  <c r="C29" i="2" s="1"/>
  <c r="C553" i="1"/>
  <c r="C28" i="2" s="1"/>
  <c r="AE450" i="1"/>
  <c r="AE454" i="1"/>
  <c r="AE458" i="1"/>
  <c r="AE462" i="1"/>
  <c r="AE466" i="1"/>
  <c r="AF451" i="1"/>
  <c r="AF455" i="1"/>
  <c r="AF459" i="1"/>
  <c r="AF463" i="1"/>
  <c r="AF467" i="1"/>
  <c r="X451" i="1"/>
  <c r="V453" i="1"/>
  <c r="Z465" i="1"/>
  <c r="Z453" i="1"/>
  <c r="X455" i="1"/>
  <c r="V465" i="1"/>
  <c r="X467" i="1"/>
  <c r="Y527" i="1"/>
  <c r="Y27" i="2" s="1"/>
  <c r="W453" i="1"/>
  <c r="U455" i="1"/>
  <c r="Y455" i="1"/>
  <c r="G450" i="1"/>
  <c r="H451" i="1"/>
  <c r="F453" i="1"/>
  <c r="G454" i="1"/>
  <c r="H455" i="1"/>
  <c r="F457" i="1"/>
  <c r="G458" i="1"/>
  <c r="H459" i="1"/>
  <c r="F461" i="1"/>
  <c r="G462" i="1"/>
  <c r="H463" i="1"/>
  <c r="F465" i="1"/>
  <c r="G466" i="1"/>
  <c r="H467" i="1"/>
  <c r="E462" i="1"/>
  <c r="C527" i="1"/>
  <c r="C27" i="2" s="1"/>
  <c r="C450" i="1"/>
  <c r="X501" i="1"/>
  <c r="X26" i="2" s="1"/>
  <c r="AB501" i="1"/>
  <c r="AB26" i="2" s="1"/>
  <c r="AC501" i="1"/>
  <c r="AC26" i="2" s="1"/>
  <c r="X458" i="1"/>
  <c r="V464" i="1"/>
  <c r="Z464" i="1"/>
  <c r="O450" i="1"/>
  <c r="S450" i="1"/>
  <c r="R451" i="1"/>
  <c r="N501" i="1"/>
  <c r="N26" i="2" s="1"/>
  <c r="L450" i="1"/>
  <c r="O451" i="1"/>
  <c r="S451" i="1"/>
  <c r="N452" i="1"/>
  <c r="R452" i="1"/>
  <c r="Q453" i="1"/>
  <c r="L454" i="1"/>
  <c r="O455" i="1"/>
  <c r="S455" i="1"/>
  <c r="N456" i="1"/>
  <c r="R456" i="1"/>
  <c r="Q457" i="1"/>
  <c r="L458" i="1"/>
  <c r="O459" i="1"/>
  <c r="S459" i="1"/>
  <c r="N460" i="1"/>
  <c r="R460" i="1"/>
  <c r="Q461" i="1"/>
  <c r="L462" i="1"/>
  <c r="O463" i="1"/>
  <c r="S463" i="1"/>
  <c r="N464" i="1"/>
  <c r="R464" i="1"/>
  <c r="Q465" i="1"/>
  <c r="L466" i="1"/>
  <c r="O467" i="1"/>
  <c r="S467" i="1"/>
  <c r="N468" i="1"/>
  <c r="R468" i="1"/>
  <c r="K451" i="1"/>
  <c r="I453" i="1"/>
  <c r="J454" i="1"/>
  <c r="K455" i="1"/>
  <c r="I457" i="1"/>
  <c r="J458" i="1"/>
  <c r="K459" i="1"/>
  <c r="I461" i="1"/>
  <c r="J462" i="1"/>
  <c r="K463" i="1"/>
  <c r="I465" i="1"/>
  <c r="J466" i="1"/>
  <c r="K467" i="1"/>
  <c r="K450" i="1"/>
  <c r="I452" i="1"/>
  <c r="J453" i="1"/>
  <c r="K454" i="1"/>
  <c r="I456" i="1"/>
  <c r="J457" i="1"/>
  <c r="K458" i="1"/>
  <c r="I460" i="1"/>
  <c r="J461" i="1"/>
  <c r="K462" i="1"/>
  <c r="I464" i="1"/>
  <c r="J465" i="1"/>
  <c r="K466" i="1"/>
  <c r="I468" i="1"/>
  <c r="G501" i="1"/>
  <c r="G26" i="2" s="1"/>
  <c r="H450" i="1"/>
  <c r="F452" i="1"/>
  <c r="G453" i="1"/>
  <c r="H454" i="1"/>
  <c r="F456" i="1"/>
  <c r="G457" i="1"/>
  <c r="H458" i="1"/>
  <c r="F460" i="1"/>
  <c r="G461" i="1"/>
  <c r="H462" i="1"/>
  <c r="F464" i="1"/>
  <c r="G465" i="1"/>
  <c r="H466" i="1"/>
  <c r="F468" i="1"/>
  <c r="E453" i="1"/>
  <c r="E457" i="1"/>
  <c r="E461" i="1"/>
  <c r="E465" i="1"/>
  <c r="D453" i="1"/>
  <c r="D457" i="1"/>
  <c r="D461" i="1"/>
  <c r="D465" i="1"/>
  <c r="D450" i="1"/>
  <c r="D454" i="1"/>
  <c r="D458" i="1"/>
  <c r="D462" i="1"/>
  <c r="D466" i="1"/>
  <c r="C501" i="1"/>
  <c r="C26" i="2" s="1"/>
  <c r="C466" i="1"/>
  <c r="AF475" i="1"/>
  <c r="AF25" i="2" s="1"/>
  <c r="AB475" i="1"/>
  <c r="AB25" i="2" s="1"/>
  <c r="AC475" i="1"/>
  <c r="AC25" i="2" s="1"/>
  <c r="AD450" i="1"/>
  <c r="V475" i="1"/>
  <c r="V25" i="2" s="1"/>
  <c r="Z475" i="1"/>
  <c r="Z25" i="2" s="1"/>
  <c r="L475" i="1"/>
  <c r="L25" i="2" s="1"/>
  <c r="M475" i="1"/>
  <c r="M25" i="2" s="1"/>
  <c r="I475" i="1"/>
  <c r="I25" i="2" s="1"/>
  <c r="J450" i="1"/>
  <c r="G475" i="1"/>
  <c r="G25" i="2" s="1"/>
  <c r="H475" i="1"/>
  <c r="H25" i="2" s="1"/>
  <c r="C475" i="1"/>
  <c r="C25" i="2" s="1"/>
  <c r="C423" i="1"/>
  <c r="C23" i="2" s="1"/>
  <c r="C397" i="1"/>
  <c r="C22" i="2" s="1"/>
  <c r="C371" i="1"/>
  <c r="C21" i="2" s="1"/>
  <c r="AC296" i="1"/>
  <c r="AC300" i="1"/>
  <c r="AC304" i="1"/>
  <c r="AC308" i="1"/>
  <c r="AC312" i="1"/>
  <c r="AA295" i="1"/>
  <c r="AA299" i="1"/>
  <c r="AA303" i="1"/>
  <c r="AA307" i="1"/>
  <c r="AA311" i="1"/>
  <c r="V345" i="1"/>
  <c r="V20" i="2" s="1"/>
  <c r="X294" i="1"/>
  <c r="W295" i="1"/>
  <c r="X298" i="1"/>
  <c r="W299" i="1"/>
  <c r="X302" i="1"/>
  <c r="W303" i="1"/>
  <c r="X306" i="1"/>
  <c r="W307" i="1"/>
  <c r="X310" i="1"/>
  <c r="W311" i="1"/>
  <c r="U345" i="1"/>
  <c r="U20" i="2" s="1"/>
  <c r="Z295" i="1"/>
  <c r="U296" i="1"/>
  <c r="Y296" i="1"/>
  <c r="V299" i="1"/>
  <c r="Z299" i="1"/>
  <c r="U300" i="1"/>
  <c r="Y300" i="1"/>
  <c r="V303" i="1"/>
  <c r="Z303" i="1"/>
  <c r="U304" i="1"/>
  <c r="Y304" i="1"/>
  <c r="V307" i="1"/>
  <c r="Z307" i="1"/>
  <c r="U308" i="1"/>
  <c r="Y308" i="1"/>
  <c r="V311" i="1"/>
  <c r="Z311" i="1"/>
  <c r="U312" i="1"/>
  <c r="Y312" i="1"/>
  <c r="R296" i="1"/>
  <c r="Q297" i="1"/>
  <c r="R300" i="1"/>
  <c r="Q301" i="1"/>
  <c r="R304" i="1"/>
  <c r="Q305" i="1"/>
  <c r="R308" i="1"/>
  <c r="Q309" i="1"/>
  <c r="R312" i="1"/>
  <c r="I345" i="1"/>
  <c r="I20" i="2" s="1"/>
  <c r="M345" i="1"/>
  <c r="M20" i="2" s="1"/>
  <c r="I297" i="1"/>
  <c r="J298" i="1"/>
  <c r="I301" i="1"/>
  <c r="J302" i="1"/>
  <c r="I305" i="1"/>
  <c r="J306" i="1"/>
  <c r="I309" i="1"/>
  <c r="J310" i="1"/>
  <c r="L294" i="1"/>
  <c r="N296" i="1"/>
  <c r="M297" i="1"/>
  <c r="L298" i="1"/>
  <c r="N300" i="1"/>
  <c r="M301" i="1"/>
  <c r="L302" i="1"/>
  <c r="N304" i="1"/>
  <c r="M305" i="1"/>
  <c r="L306" i="1"/>
  <c r="N308" i="1"/>
  <c r="M309" i="1"/>
  <c r="L310" i="1"/>
  <c r="N312" i="1"/>
  <c r="E298" i="1"/>
  <c r="E302" i="1"/>
  <c r="E306" i="1"/>
  <c r="E310" i="1"/>
  <c r="D345" i="1"/>
  <c r="D20" i="2" s="1"/>
  <c r="C345" i="1"/>
  <c r="C20" i="2" s="1"/>
  <c r="C295" i="1"/>
  <c r="C294" i="1"/>
  <c r="AF319" i="1"/>
  <c r="AF19" i="2" s="1"/>
  <c r="AD319" i="1"/>
  <c r="AD19" i="2" s="1"/>
  <c r="AB319" i="1"/>
  <c r="AB19" i="2" s="1"/>
  <c r="L319" i="1"/>
  <c r="L19" i="2" s="1"/>
  <c r="T319" i="1"/>
  <c r="T19" i="2" s="1"/>
  <c r="N319" i="1"/>
  <c r="N19" i="2" s="1"/>
  <c r="R319" i="1"/>
  <c r="R19" i="2" s="1"/>
  <c r="M294" i="1"/>
  <c r="Q294" i="1"/>
  <c r="P319" i="1"/>
  <c r="P19" i="2" s="1"/>
  <c r="I319" i="1"/>
  <c r="I19" i="2" s="1"/>
  <c r="J294" i="1"/>
  <c r="E294" i="1"/>
  <c r="D319" i="1"/>
  <c r="D19" i="2" s="1"/>
  <c r="C319" i="1"/>
  <c r="C19" i="2" s="1"/>
  <c r="M449" i="1" l="1"/>
  <c r="S293" i="1"/>
  <c r="W449" i="1"/>
  <c r="C449" i="1"/>
  <c r="K293" i="1"/>
  <c r="Q765" i="1"/>
  <c r="T449" i="1"/>
  <c r="K18" i="2"/>
  <c r="O18" i="2"/>
  <c r="P293" i="1"/>
  <c r="AB18" i="2"/>
  <c r="AD293" i="1"/>
  <c r="AB449" i="1"/>
  <c r="Y36" i="2"/>
  <c r="O24" i="2"/>
  <c r="H18" i="2"/>
  <c r="Z24" i="2"/>
  <c r="H293" i="1"/>
  <c r="S18" i="2"/>
  <c r="L18" i="2"/>
  <c r="H24" i="2"/>
  <c r="J18" i="2"/>
  <c r="AF293" i="1"/>
  <c r="W24" i="2"/>
  <c r="E293" i="1"/>
  <c r="AB24" i="2"/>
  <c r="AC449" i="1"/>
  <c r="S24" i="2"/>
  <c r="F24" i="2"/>
  <c r="G18" i="2"/>
  <c r="AB36" i="2"/>
  <c r="P36" i="2"/>
  <c r="N36" i="2"/>
  <c r="S36" i="2"/>
  <c r="AC36" i="2"/>
  <c r="I36" i="2"/>
  <c r="I293" i="1"/>
  <c r="I18" i="2"/>
  <c r="D24" i="2"/>
  <c r="R293" i="1"/>
  <c r="V24" i="2"/>
  <c r="V449" i="1"/>
  <c r="T293" i="1"/>
  <c r="D18" i="2"/>
  <c r="AE449" i="1"/>
  <c r="U449" i="1"/>
  <c r="T24" i="2"/>
  <c r="F293" i="1"/>
  <c r="E36" i="2"/>
  <c r="R36" i="2"/>
  <c r="W36" i="2"/>
  <c r="X293" i="1"/>
  <c r="T18" i="2"/>
  <c r="AE24" i="2"/>
  <c r="Y293" i="1"/>
  <c r="Y449" i="1"/>
  <c r="AF18" i="2"/>
  <c r="L24" i="2"/>
  <c r="E24" i="2"/>
  <c r="L36" i="2"/>
  <c r="Q24" i="2"/>
  <c r="Q36" i="2"/>
  <c r="P18" i="2"/>
  <c r="N18" i="2"/>
  <c r="P449" i="1"/>
  <c r="Z18" i="2"/>
  <c r="AB293" i="1"/>
  <c r="D36" i="2"/>
  <c r="T36" i="2"/>
  <c r="X18" i="2"/>
  <c r="M24" i="2"/>
  <c r="D293" i="1"/>
  <c r="Q18" i="2"/>
  <c r="J36" i="2"/>
  <c r="X36" i="2"/>
  <c r="U36" i="2"/>
  <c r="AF24" i="2"/>
  <c r="AD36" i="2"/>
  <c r="AD18" i="2"/>
  <c r="C18" i="2"/>
  <c r="R18" i="2"/>
  <c r="I24" i="2"/>
  <c r="AA18" i="2"/>
  <c r="J24" i="2"/>
  <c r="H36" i="2"/>
  <c r="AF36" i="2"/>
  <c r="M36" i="2"/>
  <c r="G24" i="2"/>
  <c r="X24" i="2"/>
  <c r="L765" i="1"/>
  <c r="W18" i="2"/>
  <c r="AA24" i="2"/>
  <c r="K24" i="2"/>
  <c r="P24" i="2"/>
  <c r="AE36" i="2"/>
  <c r="AA36" i="2"/>
  <c r="C24" i="2"/>
  <c r="AC24" i="2"/>
  <c r="U24" i="2"/>
  <c r="C36" i="2"/>
  <c r="Z36" i="2"/>
  <c r="AA449" i="1"/>
  <c r="U293" i="1"/>
  <c r="AE293" i="1"/>
  <c r="AE18" i="2"/>
  <c r="U18" i="2"/>
  <c r="O293" i="1"/>
  <c r="G293" i="1"/>
  <c r="F18" i="2"/>
  <c r="Z449" i="1"/>
  <c r="AC293" i="1"/>
  <c r="E18" i="2"/>
  <c r="V18" i="2"/>
  <c r="G36" i="2"/>
  <c r="F36" i="2"/>
  <c r="Y24" i="2"/>
  <c r="R24" i="2"/>
  <c r="M18" i="2"/>
  <c r="AC18" i="2"/>
  <c r="AD24" i="2"/>
  <c r="K36" i="2"/>
  <c r="V36" i="2"/>
  <c r="N24" i="2"/>
  <c r="Y18" i="2"/>
  <c r="O36" i="2"/>
  <c r="Z765" i="1"/>
  <c r="AD765" i="1"/>
  <c r="Y765" i="1"/>
  <c r="E765" i="1"/>
  <c r="H765" i="1"/>
  <c r="J765" i="1"/>
  <c r="I765" i="1"/>
  <c r="AF765" i="1"/>
  <c r="AC765" i="1"/>
  <c r="AA765" i="1"/>
  <c r="AB765" i="1"/>
  <c r="R765" i="1"/>
  <c r="M765" i="1"/>
  <c r="W765" i="1"/>
  <c r="N765" i="1"/>
  <c r="S765" i="1"/>
  <c r="O765" i="1"/>
  <c r="K765" i="1"/>
  <c r="U765" i="1"/>
  <c r="C765" i="1"/>
  <c r="AE765" i="1"/>
  <c r="D765" i="1"/>
  <c r="V765" i="1"/>
  <c r="F765" i="1"/>
  <c r="T765" i="1"/>
  <c r="P765" i="1"/>
  <c r="X765" i="1"/>
  <c r="G765" i="1"/>
  <c r="V293" i="1"/>
  <c r="X449" i="1"/>
  <c r="G449" i="1"/>
  <c r="Q449" i="1"/>
  <c r="S449" i="1"/>
  <c r="AF449" i="1"/>
  <c r="C293" i="1"/>
  <c r="N293" i="1"/>
  <c r="Z293" i="1"/>
  <c r="W293" i="1"/>
  <c r="AA293" i="1"/>
  <c r="AD449" i="1"/>
  <c r="E449" i="1"/>
  <c r="O449" i="1"/>
  <c r="R449" i="1"/>
  <c r="N449" i="1"/>
  <c r="J449" i="1"/>
  <c r="I449" i="1"/>
  <c r="H449" i="1"/>
  <c r="F449" i="1"/>
  <c r="D449" i="1"/>
  <c r="L449" i="1"/>
  <c r="K449" i="1"/>
  <c r="Q293" i="1"/>
  <c r="J293" i="1"/>
  <c r="L293" i="1"/>
  <c r="M293" i="1"/>
  <c r="C166" i="1" l="1"/>
  <c r="C165" i="1"/>
  <c r="C164" i="1"/>
  <c r="AF156" i="1"/>
  <c r="AE156" i="1"/>
  <c r="AD156" i="1"/>
  <c r="AC156" i="1"/>
  <c r="AB156" i="1"/>
  <c r="AA156" i="1"/>
  <c r="AF155" i="1"/>
  <c r="AE155" i="1"/>
  <c r="AD155" i="1"/>
  <c r="AC155" i="1"/>
  <c r="AB155" i="1"/>
  <c r="AA155" i="1"/>
  <c r="AF154" i="1"/>
  <c r="AE154" i="1"/>
  <c r="AD154" i="1"/>
  <c r="AC154" i="1"/>
  <c r="AB154" i="1"/>
  <c r="AA154" i="1"/>
  <c r="AF153" i="1"/>
  <c r="AE153" i="1"/>
  <c r="AD153" i="1"/>
  <c r="AC153" i="1"/>
  <c r="AB153" i="1"/>
  <c r="AA153" i="1"/>
  <c r="AF152" i="1"/>
  <c r="AE152" i="1"/>
  <c r="AD152" i="1"/>
  <c r="AC152" i="1"/>
  <c r="AB152" i="1"/>
  <c r="AA152" i="1"/>
  <c r="AF151" i="1"/>
  <c r="AE151" i="1"/>
  <c r="AD151" i="1"/>
  <c r="AC151" i="1"/>
  <c r="AB151" i="1"/>
  <c r="AA151" i="1"/>
  <c r="AF150" i="1"/>
  <c r="AE150" i="1"/>
  <c r="AD150" i="1"/>
  <c r="AC150" i="1"/>
  <c r="AB150" i="1"/>
  <c r="AA150" i="1"/>
  <c r="AF149" i="1"/>
  <c r="AE149" i="1"/>
  <c r="AD149" i="1"/>
  <c r="AC149" i="1"/>
  <c r="AB149" i="1"/>
  <c r="AA149" i="1"/>
  <c r="AF148" i="1"/>
  <c r="AE148" i="1"/>
  <c r="AD148" i="1"/>
  <c r="AC148" i="1"/>
  <c r="AB148" i="1"/>
  <c r="AA148" i="1"/>
  <c r="AF147" i="1"/>
  <c r="AE147" i="1"/>
  <c r="AD147" i="1"/>
  <c r="AC147" i="1"/>
  <c r="AB147" i="1"/>
  <c r="AA147" i="1"/>
  <c r="AF146" i="1"/>
  <c r="AF94" i="1" s="1"/>
  <c r="AE146" i="1"/>
  <c r="AD146" i="1"/>
  <c r="AC146" i="1"/>
  <c r="AB146" i="1"/>
  <c r="AA146" i="1"/>
  <c r="AF145" i="1"/>
  <c r="AE145" i="1"/>
  <c r="AD145" i="1"/>
  <c r="AC145" i="1"/>
  <c r="AB145" i="1"/>
  <c r="AA145" i="1"/>
  <c r="AF144" i="1"/>
  <c r="AE144" i="1"/>
  <c r="AD144" i="1"/>
  <c r="AC144" i="1"/>
  <c r="AB144" i="1"/>
  <c r="AA144" i="1"/>
  <c r="AF143" i="1"/>
  <c r="AE143" i="1"/>
  <c r="AD143" i="1"/>
  <c r="AD91" i="1" s="1"/>
  <c r="AC143" i="1"/>
  <c r="AB143" i="1"/>
  <c r="AA143" i="1"/>
  <c r="AF142" i="1"/>
  <c r="AE142" i="1"/>
  <c r="AD142" i="1"/>
  <c r="AC142" i="1"/>
  <c r="AB142" i="1"/>
  <c r="AA142" i="1"/>
  <c r="AF141" i="1"/>
  <c r="AE141" i="1"/>
  <c r="AD141" i="1"/>
  <c r="AC141" i="1"/>
  <c r="AB141" i="1"/>
  <c r="AA141" i="1"/>
  <c r="AF140" i="1"/>
  <c r="AE140" i="1"/>
  <c r="AD140" i="1"/>
  <c r="AC140" i="1"/>
  <c r="AB140" i="1"/>
  <c r="AA140" i="1"/>
  <c r="AF139" i="1"/>
  <c r="AE139" i="1"/>
  <c r="AD139" i="1"/>
  <c r="AC139" i="1"/>
  <c r="AB139" i="1"/>
  <c r="AA139" i="1"/>
  <c r="AF138" i="1"/>
  <c r="AE138" i="1"/>
  <c r="AD138" i="1"/>
  <c r="AC138" i="1"/>
  <c r="AB138" i="1"/>
  <c r="AA138" i="1"/>
  <c r="Z156" i="1"/>
  <c r="Y156" i="1"/>
  <c r="X156" i="1"/>
  <c r="W156" i="1"/>
  <c r="V156" i="1"/>
  <c r="U156" i="1"/>
  <c r="Z155" i="1"/>
  <c r="Y155" i="1"/>
  <c r="X155" i="1"/>
  <c r="W155" i="1"/>
  <c r="V155" i="1"/>
  <c r="U155" i="1"/>
  <c r="Z154" i="1"/>
  <c r="Y154" i="1"/>
  <c r="X154" i="1"/>
  <c r="W154" i="1"/>
  <c r="V154" i="1"/>
  <c r="U154" i="1"/>
  <c r="Z153" i="1"/>
  <c r="Y153" i="1"/>
  <c r="X153" i="1"/>
  <c r="W153" i="1"/>
  <c r="V153" i="1"/>
  <c r="U153" i="1"/>
  <c r="Z152" i="1"/>
  <c r="Y152" i="1"/>
  <c r="X152" i="1"/>
  <c r="W152" i="1"/>
  <c r="V152" i="1"/>
  <c r="U152" i="1"/>
  <c r="Z151" i="1"/>
  <c r="Y151" i="1"/>
  <c r="X151" i="1"/>
  <c r="W151" i="1"/>
  <c r="V151" i="1"/>
  <c r="U151" i="1"/>
  <c r="Z150" i="1"/>
  <c r="Y150" i="1"/>
  <c r="X150" i="1"/>
  <c r="W150" i="1"/>
  <c r="V150" i="1"/>
  <c r="U150" i="1"/>
  <c r="Z149" i="1"/>
  <c r="Y149" i="1"/>
  <c r="X149" i="1"/>
  <c r="W149" i="1"/>
  <c r="V149" i="1"/>
  <c r="U149" i="1"/>
  <c r="Z148" i="1"/>
  <c r="Y148" i="1"/>
  <c r="X148" i="1"/>
  <c r="W148" i="1"/>
  <c r="V148" i="1"/>
  <c r="U148" i="1"/>
  <c r="Z147" i="1"/>
  <c r="Y147" i="1"/>
  <c r="X147" i="1"/>
  <c r="W147" i="1"/>
  <c r="V147" i="1"/>
  <c r="U147" i="1"/>
  <c r="Z146" i="1"/>
  <c r="Y146" i="1"/>
  <c r="X146" i="1"/>
  <c r="W146" i="1"/>
  <c r="V146" i="1"/>
  <c r="U146" i="1"/>
  <c r="Z145" i="1"/>
  <c r="Y145" i="1"/>
  <c r="X145" i="1"/>
  <c r="W145" i="1"/>
  <c r="V145" i="1"/>
  <c r="U145" i="1"/>
  <c r="Z144" i="1"/>
  <c r="Y144" i="1"/>
  <c r="X144" i="1"/>
  <c r="W144" i="1"/>
  <c r="V144" i="1"/>
  <c r="U144" i="1"/>
  <c r="Z143" i="1"/>
  <c r="Y143" i="1"/>
  <c r="X143" i="1"/>
  <c r="W143" i="1"/>
  <c r="V143" i="1"/>
  <c r="U143" i="1"/>
  <c r="Z142" i="1"/>
  <c r="Y142" i="1"/>
  <c r="Y90" i="1" s="1"/>
  <c r="Y38" i="1" s="1"/>
  <c r="X142" i="1"/>
  <c r="W142" i="1"/>
  <c r="V142" i="1"/>
  <c r="U142" i="1"/>
  <c r="Z141" i="1"/>
  <c r="Y141" i="1"/>
  <c r="X141" i="1"/>
  <c r="W141" i="1"/>
  <c r="V141" i="1"/>
  <c r="U141" i="1"/>
  <c r="Z140" i="1"/>
  <c r="Y140" i="1"/>
  <c r="X140" i="1"/>
  <c r="W140" i="1"/>
  <c r="V140" i="1"/>
  <c r="U140" i="1"/>
  <c r="Z139" i="1"/>
  <c r="Y139" i="1"/>
  <c r="X139" i="1"/>
  <c r="W139" i="1"/>
  <c r="V139" i="1"/>
  <c r="U139" i="1"/>
  <c r="Z138" i="1"/>
  <c r="Y138" i="1"/>
  <c r="X138" i="1"/>
  <c r="W138" i="1"/>
  <c r="V138" i="1"/>
  <c r="U138" i="1"/>
  <c r="T156" i="1"/>
  <c r="S156" i="1"/>
  <c r="R156" i="1"/>
  <c r="Q156" i="1"/>
  <c r="P156" i="1"/>
  <c r="O156" i="1"/>
  <c r="T155" i="1"/>
  <c r="S155" i="1"/>
  <c r="R155" i="1"/>
  <c r="Q155" i="1"/>
  <c r="P155" i="1"/>
  <c r="O155" i="1"/>
  <c r="T154" i="1"/>
  <c r="S154" i="1"/>
  <c r="R154" i="1"/>
  <c r="Q154" i="1"/>
  <c r="P154" i="1"/>
  <c r="O154" i="1"/>
  <c r="T153" i="1"/>
  <c r="S153" i="1"/>
  <c r="R153" i="1"/>
  <c r="Q153" i="1"/>
  <c r="P153" i="1"/>
  <c r="O153" i="1"/>
  <c r="T152" i="1"/>
  <c r="S152" i="1"/>
  <c r="R152" i="1"/>
  <c r="Q152" i="1"/>
  <c r="P152" i="1"/>
  <c r="O152" i="1"/>
  <c r="T151" i="1"/>
  <c r="S151" i="1"/>
  <c r="R151" i="1"/>
  <c r="Q151" i="1"/>
  <c r="P151" i="1"/>
  <c r="O151" i="1"/>
  <c r="T150" i="1"/>
  <c r="S150" i="1"/>
  <c r="R150" i="1"/>
  <c r="Q150" i="1"/>
  <c r="P150" i="1"/>
  <c r="P98" i="1" s="1"/>
  <c r="O150" i="1"/>
  <c r="T149" i="1"/>
  <c r="S149" i="1"/>
  <c r="R149" i="1"/>
  <c r="Q149" i="1"/>
  <c r="P149" i="1"/>
  <c r="O149" i="1"/>
  <c r="T148" i="1"/>
  <c r="S148" i="1"/>
  <c r="R148" i="1"/>
  <c r="Q148" i="1"/>
  <c r="P148" i="1"/>
  <c r="O148" i="1"/>
  <c r="T147" i="1"/>
  <c r="S147" i="1"/>
  <c r="R147" i="1"/>
  <c r="Q147" i="1"/>
  <c r="P147" i="1"/>
  <c r="O147" i="1"/>
  <c r="T146" i="1"/>
  <c r="T94" i="1" s="1"/>
  <c r="S146" i="1"/>
  <c r="R146" i="1"/>
  <c r="Q146" i="1"/>
  <c r="P146" i="1"/>
  <c r="O146" i="1"/>
  <c r="T145" i="1"/>
  <c r="S145" i="1"/>
  <c r="R145" i="1"/>
  <c r="Q145" i="1"/>
  <c r="P145" i="1"/>
  <c r="O145" i="1"/>
  <c r="T144" i="1"/>
  <c r="S144" i="1"/>
  <c r="R144" i="1"/>
  <c r="Q144" i="1"/>
  <c r="P144" i="1"/>
  <c r="O144" i="1"/>
  <c r="T143" i="1"/>
  <c r="S143" i="1"/>
  <c r="R143" i="1"/>
  <c r="Q143" i="1"/>
  <c r="P143" i="1"/>
  <c r="O143" i="1"/>
  <c r="T142" i="1"/>
  <c r="S142" i="1"/>
  <c r="R142" i="1"/>
  <c r="Q142" i="1"/>
  <c r="P142" i="1"/>
  <c r="O142" i="1"/>
  <c r="T141" i="1"/>
  <c r="S141" i="1"/>
  <c r="R141" i="1"/>
  <c r="Q141" i="1"/>
  <c r="P141" i="1"/>
  <c r="O141" i="1"/>
  <c r="T140" i="1"/>
  <c r="S140" i="1"/>
  <c r="R140" i="1"/>
  <c r="Q140" i="1"/>
  <c r="P140" i="1"/>
  <c r="O140" i="1"/>
  <c r="T139" i="1"/>
  <c r="S139" i="1"/>
  <c r="R139" i="1"/>
  <c r="Q139" i="1"/>
  <c r="P139" i="1"/>
  <c r="O139" i="1"/>
  <c r="T138" i="1"/>
  <c r="S138" i="1"/>
  <c r="R138" i="1"/>
  <c r="Q138" i="1"/>
  <c r="P138" i="1"/>
  <c r="O138" i="1"/>
  <c r="N156" i="1"/>
  <c r="M156" i="1"/>
  <c r="L156" i="1"/>
  <c r="K156" i="1"/>
  <c r="J156" i="1"/>
  <c r="I156" i="1"/>
  <c r="N155" i="1"/>
  <c r="M155" i="1"/>
  <c r="L155" i="1"/>
  <c r="K155" i="1"/>
  <c r="J155" i="1"/>
  <c r="I155" i="1"/>
  <c r="N154" i="1"/>
  <c r="M154" i="1"/>
  <c r="L154" i="1"/>
  <c r="K154" i="1"/>
  <c r="J154" i="1"/>
  <c r="I154" i="1"/>
  <c r="N153" i="1"/>
  <c r="M153" i="1"/>
  <c r="L153" i="1"/>
  <c r="K153" i="1"/>
  <c r="J153" i="1"/>
  <c r="I153" i="1"/>
  <c r="N152" i="1"/>
  <c r="M152" i="1"/>
  <c r="L152" i="1"/>
  <c r="K152" i="1"/>
  <c r="J152" i="1"/>
  <c r="I152" i="1"/>
  <c r="N151" i="1"/>
  <c r="M151" i="1"/>
  <c r="L151" i="1"/>
  <c r="K151" i="1"/>
  <c r="J151" i="1"/>
  <c r="I151" i="1"/>
  <c r="N150" i="1"/>
  <c r="M150" i="1"/>
  <c r="L150" i="1"/>
  <c r="K150" i="1"/>
  <c r="J150" i="1"/>
  <c r="I150" i="1"/>
  <c r="N149" i="1"/>
  <c r="M149" i="1"/>
  <c r="L149" i="1"/>
  <c r="K149" i="1"/>
  <c r="J149" i="1"/>
  <c r="I149" i="1"/>
  <c r="N148" i="1"/>
  <c r="M148" i="1"/>
  <c r="L148" i="1"/>
  <c r="K148" i="1"/>
  <c r="J148" i="1"/>
  <c r="I148" i="1"/>
  <c r="N147" i="1"/>
  <c r="M147" i="1"/>
  <c r="L147" i="1"/>
  <c r="K147" i="1"/>
  <c r="J147" i="1"/>
  <c r="I147" i="1"/>
  <c r="N146" i="1"/>
  <c r="M146" i="1"/>
  <c r="L146" i="1"/>
  <c r="K146" i="1"/>
  <c r="J146" i="1"/>
  <c r="I146" i="1"/>
  <c r="N145" i="1"/>
  <c r="M145" i="1"/>
  <c r="L145" i="1"/>
  <c r="K145" i="1"/>
  <c r="J145" i="1"/>
  <c r="I145" i="1"/>
  <c r="N144" i="1"/>
  <c r="M144" i="1"/>
  <c r="L144" i="1"/>
  <c r="K144" i="1"/>
  <c r="J144" i="1"/>
  <c r="I144" i="1"/>
  <c r="N143" i="1"/>
  <c r="M143" i="1"/>
  <c r="L143" i="1"/>
  <c r="K143" i="1"/>
  <c r="J143" i="1"/>
  <c r="I143" i="1"/>
  <c r="N142" i="1"/>
  <c r="M142" i="1"/>
  <c r="M90" i="1" s="1"/>
  <c r="M38" i="1" s="1"/>
  <c r="L142" i="1"/>
  <c r="K142" i="1"/>
  <c r="J142" i="1"/>
  <c r="I142" i="1"/>
  <c r="I90" i="1" s="1"/>
  <c r="I38" i="1" s="1"/>
  <c r="N141" i="1"/>
  <c r="M141" i="1"/>
  <c r="L141" i="1"/>
  <c r="K141" i="1"/>
  <c r="J141" i="1"/>
  <c r="I141" i="1"/>
  <c r="N140" i="1"/>
  <c r="M140" i="1"/>
  <c r="L140" i="1"/>
  <c r="K140" i="1"/>
  <c r="J140" i="1"/>
  <c r="I140" i="1"/>
  <c r="N139" i="1"/>
  <c r="M139" i="1"/>
  <c r="L139" i="1"/>
  <c r="K139" i="1"/>
  <c r="J139" i="1"/>
  <c r="I139" i="1"/>
  <c r="N138" i="1"/>
  <c r="M138" i="1"/>
  <c r="L138" i="1"/>
  <c r="K138" i="1"/>
  <c r="J138" i="1"/>
  <c r="I138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F94" i="1" s="1"/>
  <c r="H145" i="1"/>
  <c r="G145" i="1"/>
  <c r="F145" i="1"/>
  <c r="H144" i="1"/>
  <c r="G144" i="1"/>
  <c r="F144" i="1"/>
  <c r="H143" i="1"/>
  <c r="G143" i="1"/>
  <c r="F143" i="1"/>
  <c r="H142" i="1"/>
  <c r="H90" i="1" s="1"/>
  <c r="H38" i="1" s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AF130" i="1"/>
  <c r="AE130" i="1"/>
  <c r="AD130" i="1"/>
  <c r="AC130" i="1"/>
  <c r="AB130" i="1"/>
  <c r="AB104" i="1" s="1"/>
  <c r="AA130" i="1"/>
  <c r="AA104" i="1" s="1"/>
  <c r="AF129" i="1"/>
  <c r="AF103" i="1" s="1"/>
  <c r="AE129" i="1"/>
  <c r="AD129" i="1"/>
  <c r="AC129" i="1"/>
  <c r="AB129" i="1"/>
  <c r="AB103" i="1" s="1"/>
  <c r="AA129" i="1"/>
  <c r="AF128" i="1"/>
  <c r="AE128" i="1"/>
  <c r="AE102" i="1" s="1"/>
  <c r="AD128" i="1"/>
  <c r="AC128" i="1"/>
  <c r="AB128" i="1"/>
  <c r="AA128" i="1"/>
  <c r="AA102" i="1" s="1"/>
  <c r="AF127" i="1"/>
  <c r="AE127" i="1"/>
  <c r="AD127" i="1"/>
  <c r="AC127" i="1"/>
  <c r="AC101" i="1" s="1"/>
  <c r="AB127" i="1"/>
  <c r="AB101" i="1" s="1"/>
  <c r="AA127" i="1"/>
  <c r="AF126" i="1"/>
  <c r="AE126" i="1"/>
  <c r="AE100" i="1" s="1"/>
  <c r="AD126" i="1"/>
  <c r="AD100" i="1" s="1"/>
  <c r="AC126" i="1"/>
  <c r="AB126" i="1"/>
  <c r="AA126" i="1"/>
  <c r="AA100" i="1" s="1"/>
  <c r="AF125" i="1"/>
  <c r="AE125" i="1"/>
  <c r="AD125" i="1"/>
  <c r="AC125" i="1"/>
  <c r="AB125" i="1"/>
  <c r="AA125" i="1"/>
  <c r="AF124" i="1"/>
  <c r="AE124" i="1"/>
  <c r="AE98" i="1" s="1"/>
  <c r="AD124" i="1"/>
  <c r="AD98" i="1" s="1"/>
  <c r="AC124" i="1"/>
  <c r="AB124" i="1"/>
  <c r="AA124" i="1"/>
  <c r="AA98" i="1" s="1"/>
  <c r="AF123" i="1"/>
  <c r="AF97" i="1" s="1"/>
  <c r="AE123" i="1"/>
  <c r="AD123" i="1"/>
  <c r="AC123" i="1"/>
  <c r="AC97" i="1" s="1"/>
  <c r="AB123" i="1"/>
  <c r="AA123" i="1"/>
  <c r="AF122" i="1"/>
  <c r="AE122" i="1"/>
  <c r="AD122" i="1"/>
  <c r="AC122" i="1"/>
  <c r="AB122" i="1"/>
  <c r="AA122" i="1"/>
  <c r="AA96" i="1" s="1"/>
  <c r="AF121" i="1"/>
  <c r="AF95" i="1" s="1"/>
  <c r="AE121" i="1"/>
  <c r="AD121" i="1"/>
  <c r="AC121" i="1"/>
  <c r="AB121" i="1"/>
  <c r="AB95" i="1" s="1"/>
  <c r="AA121" i="1"/>
  <c r="AF120" i="1"/>
  <c r="AE120" i="1"/>
  <c r="AE94" i="1" s="1"/>
  <c r="AD120" i="1"/>
  <c r="AC120" i="1"/>
  <c r="AB120" i="1"/>
  <c r="AA120" i="1"/>
  <c r="AA94" i="1" s="1"/>
  <c r="AF119" i="1"/>
  <c r="AE119" i="1"/>
  <c r="AD119" i="1"/>
  <c r="AC119" i="1"/>
  <c r="AC93" i="1" s="1"/>
  <c r="AB119" i="1"/>
  <c r="AB93" i="1" s="1"/>
  <c r="AA119" i="1"/>
  <c r="AF118" i="1"/>
  <c r="AE118" i="1"/>
  <c r="AD118" i="1"/>
  <c r="AD92" i="1" s="1"/>
  <c r="AC118" i="1"/>
  <c r="AB118" i="1"/>
  <c r="AA118" i="1"/>
  <c r="AF117" i="1"/>
  <c r="AE117" i="1"/>
  <c r="AD117" i="1"/>
  <c r="AC117" i="1"/>
  <c r="AB117" i="1"/>
  <c r="AA117" i="1"/>
  <c r="AF116" i="1"/>
  <c r="AF90" i="1" s="1"/>
  <c r="AF38" i="1" s="1"/>
  <c r="AE116" i="1"/>
  <c r="AE90" i="1" s="1"/>
  <c r="AD116" i="1"/>
  <c r="AC116" i="1"/>
  <c r="AB116" i="1"/>
  <c r="AB90" i="1" s="1"/>
  <c r="AB38" i="1" s="1"/>
  <c r="AA116" i="1"/>
  <c r="AA90" i="1" s="1"/>
  <c r="AF115" i="1"/>
  <c r="AF89" i="1" s="1"/>
  <c r="AE115" i="1"/>
  <c r="AD115" i="1"/>
  <c r="AC115" i="1"/>
  <c r="AC89" i="1" s="1"/>
  <c r="AB115" i="1"/>
  <c r="AA115" i="1"/>
  <c r="AF114" i="1"/>
  <c r="AE114" i="1"/>
  <c r="AD114" i="1"/>
  <c r="AC114" i="1"/>
  <c r="AB114" i="1"/>
  <c r="AA114" i="1"/>
  <c r="AA88" i="1" s="1"/>
  <c r="AF113" i="1"/>
  <c r="AF87" i="1" s="1"/>
  <c r="AE113" i="1"/>
  <c r="AD113" i="1"/>
  <c r="AC113" i="1"/>
  <c r="AC87" i="1" s="1"/>
  <c r="AB113" i="1"/>
  <c r="AB87" i="1" s="1"/>
  <c r="AA113" i="1"/>
  <c r="AF112" i="1"/>
  <c r="AE112" i="1"/>
  <c r="AE86" i="1" s="1"/>
  <c r="AD112" i="1"/>
  <c r="AC112" i="1"/>
  <c r="AB112" i="1"/>
  <c r="AA112" i="1"/>
  <c r="AA86" i="1" s="1"/>
  <c r="Z130" i="1"/>
  <c r="Y130" i="1"/>
  <c r="X130" i="1"/>
  <c r="W130" i="1"/>
  <c r="V130" i="1"/>
  <c r="U130" i="1"/>
  <c r="Z129" i="1"/>
  <c r="Y129" i="1"/>
  <c r="X129" i="1"/>
  <c r="X103" i="1" s="1"/>
  <c r="W129" i="1"/>
  <c r="V129" i="1"/>
  <c r="U129" i="1"/>
  <c r="Z128" i="1"/>
  <c r="Y128" i="1"/>
  <c r="X128" i="1"/>
  <c r="W128" i="1"/>
  <c r="V128" i="1"/>
  <c r="U128" i="1"/>
  <c r="Z127" i="1"/>
  <c r="Y127" i="1"/>
  <c r="X127" i="1"/>
  <c r="W127" i="1"/>
  <c r="V127" i="1"/>
  <c r="U127" i="1"/>
  <c r="Z126" i="1"/>
  <c r="Z100" i="1" s="1"/>
  <c r="Y126" i="1"/>
  <c r="X126" i="1"/>
  <c r="W126" i="1"/>
  <c r="V126" i="1"/>
  <c r="U126" i="1"/>
  <c r="Z125" i="1"/>
  <c r="Y125" i="1"/>
  <c r="X125" i="1"/>
  <c r="W125" i="1"/>
  <c r="V125" i="1"/>
  <c r="U125" i="1"/>
  <c r="Z124" i="1"/>
  <c r="Z98" i="1" s="1"/>
  <c r="Y124" i="1"/>
  <c r="X124" i="1"/>
  <c r="W124" i="1"/>
  <c r="V124" i="1"/>
  <c r="V98" i="1" s="1"/>
  <c r="U124" i="1"/>
  <c r="Z123" i="1"/>
  <c r="Y123" i="1"/>
  <c r="X123" i="1"/>
  <c r="W123" i="1"/>
  <c r="V123" i="1"/>
  <c r="U123" i="1"/>
  <c r="Z122" i="1"/>
  <c r="Y122" i="1"/>
  <c r="X122" i="1"/>
  <c r="W122" i="1"/>
  <c r="V122" i="1"/>
  <c r="V96" i="1" s="1"/>
  <c r="U122" i="1"/>
  <c r="Z121" i="1"/>
  <c r="Y121" i="1"/>
  <c r="X121" i="1"/>
  <c r="X95" i="1" s="1"/>
  <c r="W121" i="1"/>
  <c r="V121" i="1"/>
  <c r="U121" i="1"/>
  <c r="Z120" i="1"/>
  <c r="Y120" i="1"/>
  <c r="X120" i="1"/>
  <c r="W120" i="1"/>
  <c r="V120" i="1"/>
  <c r="U120" i="1"/>
  <c r="Z119" i="1"/>
  <c r="Y119" i="1"/>
  <c r="X119" i="1"/>
  <c r="W119" i="1"/>
  <c r="V119" i="1"/>
  <c r="U119" i="1"/>
  <c r="Z118" i="1"/>
  <c r="Z92" i="1" s="1"/>
  <c r="Y118" i="1"/>
  <c r="X118" i="1"/>
  <c r="W118" i="1"/>
  <c r="V118" i="1"/>
  <c r="U118" i="1"/>
  <c r="Z117" i="1"/>
  <c r="Y117" i="1"/>
  <c r="X117" i="1"/>
  <c r="W117" i="1"/>
  <c r="V117" i="1"/>
  <c r="U117" i="1"/>
  <c r="Z116" i="1"/>
  <c r="Y116" i="1"/>
  <c r="X116" i="1"/>
  <c r="X90" i="1" s="1"/>
  <c r="W116" i="1"/>
  <c r="V116" i="1"/>
  <c r="U116" i="1"/>
  <c r="Z115" i="1"/>
  <c r="Y115" i="1"/>
  <c r="X115" i="1"/>
  <c r="X89" i="1" s="1"/>
  <c r="W115" i="1"/>
  <c r="V115" i="1"/>
  <c r="U115" i="1"/>
  <c r="Z114" i="1"/>
  <c r="Y114" i="1"/>
  <c r="X114" i="1"/>
  <c r="W114" i="1"/>
  <c r="V114" i="1"/>
  <c r="U114" i="1"/>
  <c r="Z113" i="1"/>
  <c r="Y113" i="1"/>
  <c r="X113" i="1"/>
  <c r="X87" i="1" s="1"/>
  <c r="W113" i="1"/>
  <c r="V113" i="1"/>
  <c r="U113" i="1"/>
  <c r="Z112" i="1"/>
  <c r="Y112" i="1"/>
  <c r="X112" i="1"/>
  <c r="W112" i="1"/>
  <c r="V112" i="1"/>
  <c r="U112" i="1"/>
  <c r="T130" i="1"/>
  <c r="T104" i="1" s="1"/>
  <c r="S130" i="1"/>
  <c r="S104" i="1" s="1"/>
  <c r="R130" i="1"/>
  <c r="Q130" i="1"/>
  <c r="P130" i="1"/>
  <c r="P104" i="1" s="1"/>
  <c r="O130" i="1"/>
  <c r="O104" i="1" s="1"/>
  <c r="T129" i="1"/>
  <c r="T103" i="1" s="1"/>
  <c r="S129" i="1"/>
  <c r="R129" i="1"/>
  <c r="Q129" i="1"/>
  <c r="P129" i="1"/>
  <c r="O129" i="1"/>
  <c r="T128" i="1"/>
  <c r="S128" i="1"/>
  <c r="R128" i="1"/>
  <c r="Q128" i="1"/>
  <c r="P128" i="1"/>
  <c r="O128" i="1"/>
  <c r="O102" i="1" s="1"/>
  <c r="T127" i="1"/>
  <c r="T101" i="1" s="1"/>
  <c r="S127" i="1"/>
  <c r="R127" i="1"/>
  <c r="Q127" i="1"/>
  <c r="Q101" i="1" s="1"/>
  <c r="P127" i="1"/>
  <c r="O127" i="1"/>
  <c r="T126" i="1"/>
  <c r="S126" i="1"/>
  <c r="S100" i="1" s="1"/>
  <c r="R126" i="1"/>
  <c r="Q126" i="1"/>
  <c r="P126" i="1"/>
  <c r="O126" i="1"/>
  <c r="T125" i="1"/>
  <c r="S125" i="1"/>
  <c r="R125" i="1"/>
  <c r="Q125" i="1"/>
  <c r="Q99" i="1" s="1"/>
  <c r="P125" i="1"/>
  <c r="P99" i="1" s="1"/>
  <c r="O125" i="1"/>
  <c r="T124" i="1"/>
  <c r="S124" i="1"/>
  <c r="S98" i="1" s="1"/>
  <c r="R124" i="1"/>
  <c r="R98" i="1" s="1"/>
  <c r="Q124" i="1"/>
  <c r="P124" i="1"/>
  <c r="O124" i="1"/>
  <c r="O98" i="1" s="1"/>
  <c r="T123" i="1"/>
  <c r="S123" i="1"/>
  <c r="R123" i="1"/>
  <c r="Q123" i="1"/>
  <c r="Q97" i="1" s="1"/>
  <c r="P123" i="1"/>
  <c r="P97" i="1" s="1"/>
  <c r="O123" i="1"/>
  <c r="T122" i="1"/>
  <c r="S122" i="1"/>
  <c r="S96" i="1" s="1"/>
  <c r="R122" i="1"/>
  <c r="R96" i="1" s="1"/>
  <c r="Q122" i="1"/>
  <c r="P122" i="1"/>
  <c r="O122" i="1"/>
  <c r="O96" i="1" s="1"/>
  <c r="T121" i="1"/>
  <c r="T95" i="1" s="1"/>
  <c r="S121" i="1"/>
  <c r="R121" i="1"/>
  <c r="Q121" i="1"/>
  <c r="P121" i="1"/>
  <c r="O121" i="1"/>
  <c r="T120" i="1"/>
  <c r="S120" i="1"/>
  <c r="R120" i="1"/>
  <c r="Q120" i="1"/>
  <c r="P120" i="1"/>
  <c r="O120" i="1"/>
  <c r="O94" i="1" s="1"/>
  <c r="T119" i="1"/>
  <c r="T93" i="1" s="1"/>
  <c r="S119" i="1"/>
  <c r="R119" i="1"/>
  <c r="Q119" i="1"/>
  <c r="Q93" i="1" s="1"/>
  <c r="P119" i="1"/>
  <c r="O119" i="1"/>
  <c r="T118" i="1"/>
  <c r="S118" i="1"/>
  <c r="R118" i="1"/>
  <c r="Q118" i="1"/>
  <c r="P118" i="1"/>
  <c r="O118" i="1"/>
  <c r="T117" i="1"/>
  <c r="S117" i="1"/>
  <c r="R117" i="1"/>
  <c r="Q117" i="1"/>
  <c r="Q91" i="1" s="1"/>
  <c r="P117" i="1"/>
  <c r="O117" i="1"/>
  <c r="T116" i="1"/>
  <c r="T90" i="1" s="1"/>
  <c r="S116" i="1"/>
  <c r="S90" i="1" s="1"/>
  <c r="R116" i="1"/>
  <c r="Q116" i="1"/>
  <c r="P116" i="1"/>
  <c r="O116" i="1"/>
  <c r="O90" i="1" s="1"/>
  <c r="T115" i="1"/>
  <c r="S115" i="1"/>
  <c r="R115" i="1"/>
  <c r="Q115" i="1"/>
  <c r="Q89" i="1" s="1"/>
  <c r="P115" i="1"/>
  <c r="P89" i="1" s="1"/>
  <c r="O115" i="1"/>
  <c r="T114" i="1"/>
  <c r="S114" i="1"/>
  <c r="R114" i="1"/>
  <c r="Q114" i="1"/>
  <c r="P114" i="1"/>
  <c r="O114" i="1"/>
  <c r="O88" i="1" s="1"/>
  <c r="T113" i="1"/>
  <c r="T87" i="1" s="1"/>
  <c r="S113" i="1"/>
  <c r="R113" i="1"/>
  <c r="Q113" i="1"/>
  <c r="Q87" i="1" s="1"/>
  <c r="P113" i="1"/>
  <c r="O113" i="1"/>
  <c r="T112" i="1"/>
  <c r="S112" i="1"/>
  <c r="S86" i="1" s="1"/>
  <c r="R112" i="1"/>
  <c r="Q112" i="1"/>
  <c r="P112" i="1"/>
  <c r="O112" i="1"/>
  <c r="O86" i="1" s="1"/>
  <c r="N130" i="1"/>
  <c r="M130" i="1"/>
  <c r="L130" i="1"/>
  <c r="L104" i="1" s="1"/>
  <c r="N129" i="1"/>
  <c r="M129" i="1"/>
  <c r="L129" i="1"/>
  <c r="N128" i="1"/>
  <c r="M128" i="1"/>
  <c r="L128" i="1"/>
  <c r="N127" i="1"/>
  <c r="M127" i="1"/>
  <c r="L127" i="1"/>
  <c r="L101" i="1" s="1"/>
  <c r="N126" i="1"/>
  <c r="M126" i="1"/>
  <c r="L126" i="1"/>
  <c r="N125" i="1"/>
  <c r="M125" i="1"/>
  <c r="L125" i="1"/>
  <c r="N124" i="1"/>
  <c r="N98" i="1" s="1"/>
  <c r="M124" i="1"/>
  <c r="L124" i="1"/>
  <c r="N123" i="1"/>
  <c r="M123" i="1"/>
  <c r="L123" i="1"/>
  <c r="N122" i="1"/>
  <c r="N96" i="1" s="1"/>
  <c r="M122" i="1"/>
  <c r="L122" i="1"/>
  <c r="N121" i="1"/>
  <c r="M121" i="1"/>
  <c r="L121" i="1"/>
  <c r="L95" i="1" s="1"/>
  <c r="N120" i="1"/>
  <c r="N94" i="1" s="1"/>
  <c r="M120" i="1"/>
  <c r="L120" i="1"/>
  <c r="N119" i="1"/>
  <c r="M119" i="1"/>
  <c r="M93" i="1" s="1"/>
  <c r="L119" i="1"/>
  <c r="N118" i="1"/>
  <c r="M118" i="1"/>
  <c r="L118" i="1"/>
  <c r="N117" i="1"/>
  <c r="M117" i="1"/>
  <c r="L117" i="1"/>
  <c r="N116" i="1"/>
  <c r="M116" i="1"/>
  <c r="L116" i="1"/>
  <c r="N115" i="1"/>
  <c r="M115" i="1"/>
  <c r="L115" i="1"/>
  <c r="L89" i="1" s="1"/>
  <c r="N114" i="1"/>
  <c r="M114" i="1"/>
  <c r="L114" i="1"/>
  <c r="N113" i="1"/>
  <c r="M113" i="1"/>
  <c r="L113" i="1"/>
  <c r="L87" i="1" s="1"/>
  <c r="N112" i="1"/>
  <c r="N86" i="1" s="1"/>
  <c r="M112" i="1"/>
  <c r="L112" i="1"/>
  <c r="K130" i="1"/>
  <c r="J130" i="1"/>
  <c r="I130" i="1"/>
  <c r="K129" i="1"/>
  <c r="J129" i="1"/>
  <c r="I129" i="1"/>
  <c r="I103" i="1" s="1"/>
  <c r="K128" i="1"/>
  <c r="J128" i="1"/>
  <c r="I128" i="1"/>
  <c r="K127" i="1"/>
  <c r="J127" i="1"/>
  <c r="I127" i="1"/>
  <c r="K126" i="1"/>
  <c r="K100" i="1" s="1"/>
  <c r="J126" i="1"/>
  <c r="I126" i="1"/>
  <c r="K125" i="1"/>
  <c r="K99" i="1" s="1"/>
  <c r="J125" i="1"/>
  <c r="I125" i="1"/>
  <c r="K124" i="1"/>
  <c r="J124" i="1"/>
  <c r="I124" i="1"/>
  <c r="K123" i="1"/>
  <c r="J123" i="1"/>
  <c r="I123" i="1"/>
  <c r="K122" i="1"/>
  <c r="J122" i="1"/>
  <c r="J96" i="1" s="1"/>
  <c r="I122" i="1"/>
  <c r="K121" i="1"/>
  <c r="J121" i="1"/>
  <c r="I121" i="1"/>
  <c r="K120" i="1"/>
  <c r="J120" i="1"/>
  <c r="I120" i="1"/>
  <c r="K119" i="1"/>
  <c r="J119" i="1"/>
  <c r="I119" i="1"/>
  <c r="K118" i="1"/>
  <c r="J118" i="1"/>
  <c r="J92" i="1" s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I87" i="1" s="1"/>
  <c r="K112" i="1"/>
  <c r="J112" i="1"/>
  <c r="I112" i="1"/>
  <c r="H130" i="1"/>
  <c r="G130" i="1"/>
  <c r="F130" i="1"/>
  <c r="H129" i="1"/>
  <c r="G129" i="1"/>
  <c r="F129" i="1"/>
  <c r="F103" i="1" s="1"/>
  <c r="H128" i="1"/>
  <c r="H102" i="1" s="1"/>
  <c r="G128" i="1"/>
  <c r="F128" i="1"/>
  <c r="H127" i="1"/>
  <c r="H101" i="1" s="1"/>
  <c r="G127" i="1"/>
  <c r="F127" i="1"/>
  <c r="H126" i="1"/>
  <c r="G126" i="1"/>
  <c r="G100" i="1" s="1"/>
  <c r="F126" i="1"/>
  <c r="H125" i="1"/>
  <c r="G125" i="1"/>
  <c r="F125" i="1"/>
  <c r="F99" i="1" s="1"/>
  <c r="H124" i="1"/>
  <c r="H98" i="1" s="1"/>
  <c r="G124" i="1"/>
  <c r="F124" i="1"/>
  <c r="H123" i="1"/>
  <c r="H97" i="1" s="1"/>
  <c r="G123" i="1"/>
  <c r="F123" i="1"/>
  <c r="H122" i="1"/>
  <c r="G122" i="1"/>
  <c r="G96" i="1" s="1"/>
  <c r="F122" i="1"/>
  <c r="H121" i="1"/>
  <c r="G121" i="1"/>
  <c r="F121" i="1"/>
  <c r="H120" i="1"/>
  <c r="H94" i="1" s="1"/>
  <c r="G120" i="1"/>
  <c r="F120" i="1"/>
  <c r="H119" i="1"/>
  <c r="H93" i="1" s="1"/>
  <c r="G119" i="1"/>
  <c r="F119" i="1"/>
  <c r="H118" i="1"/>
  <c r="G118" i="1"/>
  <c r="F118" i="1"/>
  <c r="F92" i="1" s="1"/>
  <c r="H117" i="1"/>
  <c r="G117" i="1"/>
  <c r="F117" i="1"/>
  <c r="F91" i="1" s="1"/>
  <c r="H116" i="1"/>
  <c r="G116" i="1"/>
  <c r="F116" i="1"/>
  <c r="H115" i="1"/>
  <c r="H89" i="1" s="1"/>
  <c r="G115" i="1"/>
  <c r="F115" i="1"/>
  <c r="H114" i="1"/>
  <c r="G114" i="1"/>
  <c r="G88" i="1" s="1"/>
  <c r="F114" i="1"/>
  <c r="H113" i="1"/>
  <c r="G113" i="1"/>
  <c r="F113" i="1"/>
  <c r="F87" i="1" s="1"/>
  <c r="H112" i="1"/>
  <c r="H86" i="1" s="1"/>
  <c r="G112" i="1"/>
  <c r="F112" i="1"/>
  <c r="E130" i="1"/>
  <c r="E104" i="1" s="1"/>
  <c r="E129" i="1"/>
  <c r="E128" i="1"/>
  <c r="E127" i="1"/>
  <c r="E126" i="1"/>
  <c r="E100" i="1" s="1"/>
  <c r="E125" i="1"/>
  <c r="E124" i="1"/>
  <c r="E123" i="1"/>
  <c r="E122" i="1"/>
  <c r="E96" i="1" s="1"/>
  <c r="E121" i="1"/>
  <c r="E95" i="1" s="1"/>
  <c r="E120" i="1"/>
  <c r="E119" i="1"/>
  <c r="E118" i="1"/>
  <c r="E117" i="1"/>
  <c r="E116" i="1"/>
  <c r="E115" i="1"/>
  <c r="E114" i="1"/>
  <c r="E113" i="1"/>
  <c r="E87" i="1" s="1"/>
  <c r="E112" i="1"/>
  <c r="D130" i="1"/>
  <c r="D104" i="1" s="1"/>
  <c r="D129" i="1"/>
  <c r="D103" i="1" s="1"/>
  <c r="D128" i="1"/>
  <c r="D127" i="1"/>
  <c r="D126" i="1"/>
  <c r="D125" i="1"/>
  <c r="D99" i="1" s="1"/>
  <c r="D124" i="1"/>
  <c r="D123" i="1"/>
  <c r="D122" i="1"/>
  <c r="D121" i="1"/>
  <c r="D120" i="1"/>
  <c r="D94" i="1" s="1"/>
  <c r="D119" i="1"/>
  <c r="D118" i="1"/>
  <c r="D117" i="1"/>
  <c r="D116" i="1"/>
  <c r="D115" i="1"/>
  <c r="D89" i="1" s="1"/>
  <c r="D114" i="1"/>
  <c r="D88" i="1" s="1"/>
  <c r="D113" i="1"/>
  <c r="D87" i="1" s="1"/>
  <c r="D112" i="1"/>
  <c r="C130" i="1"/>
  <c r="C104" i="1" s="1"/>
  <c r="C129" i="1"/>
  <c r="C128" i="1"/>
  <c r="C102" i="1" s="1"/>
  <c r="C127" i="1"/>
  <c r="C126" i="1"/>
  <c r="C125" i="1"/>
  <c r="C124" i="1"/>
  <c r="C98" i="1" s="1"/>
  <c r="C123" i="1"/>
  <c r="C122" i="1"/>
  <c r="C96" i="1" s="1"/>
  <c r="C121" i="1"/>
  <c r="C120" i="1"/>
  <c r="C94" i="1" s="1"/>
  <c r="C119" i="1"/>
  <c r="C93" i="1" s="1"/>
  <c r="C118" i="1"/>
  <c r="C92" i="1" s="1"/>
  <c r="C117" i="1"/>
  <c r="C116" i="1"/>
  <c r="C115" i="1"/>
  <c r="C89" i="1" s="1"/>
  <c r="C114" i="1"/>
  <c r="C88" i="1" s="1"/>
  <c r="C113" i="1"/>
  <c r="C112" i="1"/>
  <c r="AF104" i="1"/>
  <c r="AE104" i="1"/>
  <c r="AC99" i="1"/>
  <c r="AE96" i="1"/>
  <c r="AC91" i="1"/>
  <c r="AD90" i="1"/>
  <c r="AE88" i="1"/>
  <c r="X104" i="1"/>
  <c r="V104" i="1"/>
  <c r="R104" i="1"/>
  <c r="S102" i="1"/>
  <c r="O100" i="1"/>
  <c r="S94" i="1"/>
  <c r="Z90" i="1"/>
  <c r="V90" i="1"/>
  <c r="U90" i="1"/>
  <c r="U38" i="1" s="1"/>
  <c r="R90" i="1"/>
  <c r="P90" i="1"/>
  <c r="P38" i="1" s="1"/>
  <c r="W89" i="1"/>
  <c r="V88" i="1"/>
  <c r="S88" i="1"/>
  <c r="R88" i="1"/>
  <c r="N104" i="1"/>
  <c r="J104" i="1"/>
  <c r="J100" i="1"/>
  <c r="N90" i="1"/>
  <c r="L90" i="1"/>
  <c r="J88" i="1"/>
  <c r="H104" i="1"/>
  <c r="G104" i="1"/>
  <c r="F90" i="1"/>
  <c r="F38" i="1" s="1"/>
  <c r="F88" i="1"/>
  <c r="D90" i="1"/>
  <c r="D38" i="1" s="1"/>
  <c r="C90" i="1"/>
  <c r="AF78" i="1"/>
  <c r="AE78" i="1"/>
  <c r="AD78" i="1"/>
  <c r="AC78" i="1"/>
  <c r="AB78" i="1"/>
  <c r="AA78" i="1"/>
  <c r="AA52" i="1" s="1"/>
  <c r="AF77" i="1"/>
  <c r="AE77" i="1"/>
  <c r="AD77" i="1"/>
  <c r="AC77" i="1"/>
  <c r="AB77" i="1"/>
  <c r="AA77" i="1"/>
  <c r="AF76" i="1"/>
  <c r="AE76" i="1"/>
  <c r="AD76" i="1"/>
  <c r="AC76" i="1"/>
  <c r="AB76" i="1"/>
  <c r="AA76" i="1"/>
  <c r="AF75" i="1"/>
  <c r="AE75" i="1"/>
  <c r="AD75" i="1"/>
  <c r="AC75" i="1"/>
  <c r="AC49" i="1" s="1"/>
  <c r="AB75" i="1"/>
  <c r="AA75" i="1"/>
  <c r="AF74" i="1"/>
  <c r="AE74" i="1"/>
  <c r="AD74" i="1"/>
  <c r="AC74" i="1"/>
  <c r="AB74" i="1"/>
  <c r="AA74" i="1"/>
  <c r="AA48" i="1" s="1"/>
  <c r="AF73" i="1"/>
  <c r="AE73" i="1"/>
  <c r="AD73" i="1"/>
  <c r="AC73" i="1"/>
  <c r="AB73" i="1"/>
  <c r="AA73" i="1"/>
  <c r="AF72" i="1"/>
  <c r="AE72" i="1"/>
  <c r="AD72" i="1"/>
  <c r="AC72" i="1"/>
  <c r="AB72" i="1"/>
  <c r="AA72" i="1"/>
  <c r="AF71" i="1"/>
  <c r="AE71" i="1"/>
  <c r="AD71" i="1"/>
  <c r="AC71" i="1"/>
  <c r="AB71" i="1"/>
  <c r="AA71" i="1"/>
  <c r="AF70" i="1"/>
  <c r="AE70" i="1"/>
  <c r="AD70" i="1"/>
  <c r="AC70" i="1"/>
  <c r="AB70" i="1"/>
  <c r="AA70" i="1"/>
  <c r="AF69" i="1"/>
  <c r="AE69" i="1"/>
  <c r="AD69" i="1"/>
  <c r="AC69" i="1"/>
  <c r="AB69" i="1"/>
  <c r="AA69" i="1"/>
  <c r="AF68" i="1"/>
  <c r="AE68" i="1"/>
  <c r="AE42" i="1" s="1"/>
  <c r="AD68" i="1"/>
  <c r="AC68" i="1"/>
  <c r="AB68" i="1"/>
  <c r="AA68" i="1"/>
  <c r="AF67" i="1"/>
  <c r="AE67" i="1"/>
  <c r="AD67" i="1"/>
  <c r="AC67" i="1"/>
  <c r="AC41" i="1" s="1"/>
  <c r="AB67" i="1"/>
  <c r="AA67" i="1"/>
  <c r="AF66" i="1"/>
  <c r="AE66" i="1"/>
  <c r="AD66" i="1"/>
  <c r="AC66" i="1"/>
  <c r="AB66" i="1"/>
  <c r="AA66" i="1"/>
  <c r="AF65" i="1"/>
  <c r="AE65" i="1"/>
  <c r="AD65" i="1"/>
  <c r="AC65" i="1"/>
  <c r="AB65" i="1"/>
  <c r="AA65" i="1"/>
  <c r="AF64" i="1"/>
  <c r="AE64" i="1"/>
  <c r="AE38" i="1" s="1"/>
  <c r="AD64" i="1"/>
  <c r="AC64" i="1"/>
  <c r="AB64" i="1"/>
  <c r="AA64" i="1"/>
  <c r="AF63" i="1"/>
  <c r="AE63" i="1"/>
  <c r="AD63" i="1"/>
  <c r="AC63" i="1"/>
  <c r="AC37" i="1" s="1"/>
  <c r="AB63" i="1"/>
  <c r="AA63" i="1"/>
  <c r="AF62" i="1"/>
  <c r="AE62" i="1"/>
  <c r="AD62" i="1"/>
  <c r="AC62" i="1"/>
  <c r="AB62" i="1"/>
  <c r="AA62" i="1"/>
  <c r="AA36" i="1" s="1"/>
  <c r="AF61" i="1"/>
  <c r="AE61" i="1"/>
  <c r="AD61" i="1"/>
  <c r="AC61" i="1"/>
  <c r="AB61" i="1"/>
  <c r="AA61" i="1"/>
  <c r="AF60" i="1"/>
  <c r="AE60" i="1"/>
  <c r="AD60" i="1"/>
  <c r="AC60" i="1"/>
  <c r="AB60" i="1"/>
  <c r="AA60" i="1"/>
  <c r="Z78" i="1"/>
  <c r="Y78" i="1"/>
  <c r="X78" i="1"/>
  <c r="W78" i="1"/>
  <c r="V78" i="1"/>
  <c r="U78" i="1"/>
  <c r="T78" i="1"/>
  <c r="S78" i="1"/>
  <c r="Z77" i="1"/>
  <c r="Y77" i="1"/>
  <c r="X77" i="1"/>
  <c r="W77" i="1"/>
  <c r="V77" i="1"/>
  <c r="U77" i="1"/>
  <c r="T77" i="1"/>
  <c r="S77" i="1"/>
  <c r="Z76" i="1"/>
  <c r="Y76" i="1"/>
  <c r="X76" i="1"/>
  <c r="W76" i="1"/>
  <c r="V76" i="1"/>
  <c r="U76" i="1"/>
  <c r="T76" i="1"/>
  <c r="S76" i="1"/>
  <c r="Z75" i="1"/>
  <c r="Y75" i="1"/>
  <c r="X75" i="1"/>
  <c r="W75" i="1"/>
  <c r="V75" i="1"/>
  <c r="U75" i="1"/>
  <c r="T75" i="1"/>
  <c r="S75" i="1"/>
  <c r="Z74" i="1"/>
  <c r="Y74" i="1"/>
  <c r="X74" i="1"/>
  <c r="W74" i="1"/>
  <c r="V74" i="1"/>
  <c r="U74" i="1"/>
  <c r="T74" i="1"/>
  <c r="S74" i="1"/>
  <c r="Z73" i="1"/>
  <c r="Y73" i="1"/>
  <c r="X73" i="1"/>
  <c r="W73" i="1"/>
  <c r="V73" i="1"/>
  <c r="U73" i="1"/>
  <c r="T73" i="1"/>
  <c r="S73" i="1"/>
  <c r="Z72" i="1"/>
  <c r="Y72" i="1"/>
  <c r="X72" i="1"/>
  <c r="W72" i="1"/>
  <c r="V72" i="1"/>
  <c r="U72" i="1"/>
  <c r="T72" i="1"/>
  <c r="S72" i="1"/>
  <c r="Z71" i="1"/>
  <c r="Y71" i="1"/>
  <c r="X71" i="1"/>
  <c r="W71" i="1"/>
  <c r="V71" i="1"/>
  <c r="U71" i="1"/>
  <c r="T71" i="1"/>
  <c r="S71" i="1"/>
  <c r="Z70" i="1"/>
  <c r="Y70" i="1"/>
  <c r="X70" i="1"/>
  <c r="W70" i="1"/>
  <c r="V70" i="1"/>
  <c r="U70" i="1"/>
  <c r="T70" i="1"/>
  <c r="S70" i="1"/>
  <c r="Z69" i="1"/>
  <c r="Y69" i="1"/>
  <c r="X69" i="1"/>
  <c r="W69" i="1"/>
  <c r="V69" i="1"/>
  <c r="U69" i="1"/>
  <c r="T69" i="1"/>
  <c r="S69" i="1"/>
  <c r="Z68" i="1"/>
  <c r="Y68" i="1"/>
  <c r="X68" i="1"/>
  <c r="W68" i="1"/>
  <c r="V68" i="1"/>
  <c r="U68" i="1"/>
  <c r="T68" i="1"/>
  <c r="S68" i="1"/>
  <c r="Z67" i="1"/>
  <c r="Y67" i="1"/>
  <c r="X67" i="1"/>
  <c r="W67" i="1"/>
  <c r="V67" i="1"/>
  <c r="U67" i="1"/>
  <c r="T67" i="1"/>
  <c r="S67" i="1"/>
  <c r="Z66" i="1"/>
  <c r="Y66" i="1"/>
  <c r="X66" i="1"/>
  <c r="W66" i="1"/>
  <c r="V66" i="1"/>
  <c r="U66" i="1"/>
  <c r="T66" i="1"/>
  <c r="S66" i="1"/>
  <c r="Z65" i="1"/>
  <c r="Y65" i="1"/>
  <c r="X65" i="1"/>
  <c r="W65" i="1"/>
  <c r="V65" i="1"/>
  <c r="U65" i="1"/>
  <c r="T65" i="1"/>
  <c r="S65" i="1"/>
  <c r="Z64" i="1"/>
  <c r="Y64" i="1"/>
  <c r="X64" i="1"/>
  <c r="W64" i="1"/>
  <c r="V64" i="1"/>
  <c r="U64" i="1"/>
  <c r="T64" i="1"/>
  <c r="S64" i="1"/>
  <c r="Z63" i="1"/>
  <c r="Y63" i="1"/>
  <c r="X63" i="1"/>
  <c r="W63" i="1"/>
  <c r="V63" i="1"/>
  <c r="U63" i="1"/>
  <c r="T63" i="1"/>
  <c r="S63" i="1"/>
  <c r="Z62" i="1"/>
  <c r="Y62" i="1"/>
  <c r="X62" i="1"/>
  <c r="W62" i="1"/>
  <c r="V62" i="1"/>
  <c r="U62" i="1"/>
  <c r="T62" i="1"/>
  <c r="S62" i="1"/>
  <c r="Z61" i="1"/>
  <c r="Y61" i="1"/>
  <c r="X61" i="1"/>
  <c r="W61" i="1"/>
  <c r="V61" i="1"/>
  <c r="U61" i="1"/>
  <c r="T61" i="1"/>
  <c r="S61" i="1"/>
  <c r="Z60" i="1"/>
  <c r="Y60" i="1"/>
  <c r="X60" i="1"/>
  <c r="W60" i="1"/>
  <c r="V60" i="1"/>
  <c r="U60" i="1"/>
  <c r="T60" i="1"/>
  <c r="S60" i="1"/>
  <c r="R78" i="1"/>
  <c r="R52" i="1" s="1"/>
  <c r="Q78" i="1"/>
  <c r="P78" i="1"/>
  <c r="O78" i="1"/>
  <c r="O52" i="1" s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O44" i="1" s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J78" i="1"/>
  <c r="I78" i="1"/>
  <c r="H78" i="1"/>
  <c r="G78" i="1"/>
  <c r="J77" i="1"/>
  <c r="I77" i="1"/>
  <c r="H77" i="1"/>
  <c r="G77" i="1"/>
  <c r="J76" i="1"/>
  <c r="I76" i="1"/>
  <c r="H76" i="1"/>
  <c r="G76" i="1"/>
  <c r="J75" i="1"/>
  <c r="I75" i="1"/>
  <c r="H75" i="1"/>
  <c r="G75" i="1"/>
  <c r="J74" i="1"/>
  <c r="J48" i="1" s="1"/>
  <c r="I74" i="1"/>
  <c r="H74" i="1"/>
  <c r="G74" i="1"/>
  <c r="J73" i="1"/>
  <c r="I73" i="1"/>
  <c r="H73" i="1"/>
  <c r="G73" i="1"/>
  <c r="J72" i="1"/>
  <c r="I72" i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J36" i="1" s="1"/>
  <c r="I62" i="1"/>
  <c r="H62" i="1"/>
  <c r="G62" i="1"/>
  <c r="J61" i="1"/>
  <c r="I61" i="1"/>
  <c r="H61" i="1"/>
  <c r="G61" i="1"/>
  <c r="J60" i="1"/>
  <c r="I60" i="1"/>
  <c r="H60" i="1"/>
  <c r="G60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38" i="1" s="1"/>
  <c r="C63" i="1"/>
  <c r="C62" i="1"/>
  <c r="C61" i="1"/>
  <c r="C60" i="1"/>
  <c r="AF52" i="1"/>
  <c r="AA38" i="1"/>
  <c r="AE36" i="1"/>
  <c r="AE34" i="1"/>
  <c r="Z38" i="1"/>
  <c r="V36" i="1"/>
  <c r="R38" i="1"/>
  <c r="N38" i="1"/>
  <c r="R36" i="1"/>
  <c r="V46" i="1" l="1"/>
  <c r="Z95" i="1"/>
  <c r="R44" i="1"/>
  <c r="X96" i="1"/>
  <c r="D95" i="1"/>
  <c r="F95" i="1"/>
  <c r="Q95" i="1"/>
  <c r="AC95" i="1"/>
  <c r="AC43" i="1" s="1"/>
  <c r="Z93" i="1"/>
  <c r="Z41" i="1" s="1"/>
  <c r="C40" i="1"/>
  <c r="E92" i="1"/>
  <c r="E40" i="1" s="1"/>
  <c r="G92" i="1"/>
  <c r="O92" i="1"/>
  <c r="O40" i="1" s="1"/>
  <c r="S92" i="1"/>
  <c r="AA92" i="1"/>
  <c r="AA40" i="1" s="1"/>
  <c r="AE92" i="1"/>
  <c r="E102" i="1"/>
  <c r="E50" i="1" s="1"/>
  <c r="O46" i="1"/>
  <c r="AA46" i="1"/>
  <c r="AE46" i="1"/>
  <c r="AF45" i="1"/>
  <c r="AF102" i="1"/>
  <c r="AF50" i="1" s="1"/>
  <c r="E44" i="1"/>
  <c r="N44" i="1"/>
  <c r="E94" i="1"/>
  <c r="D92" i="1"/>
  <c r="D40" i="1" s="1"/>
  <c r="H92" i="1"/>
  <c r="P92" i="1"/>
  <c r="P40" i="1" s="1"/>
  <c r="T92" i="1"/>
  <c r="T40" i="1" s="1"/>
  <c r="X92" i="1"/>
  <c r="X40" i="1" s="1"/>
  <c r="AB92" i="1"/>
  <c r="AF92" i="1"/>
  <c r="AF40" i="1" s="1"/>
  <c r="AD39" i="1"/>
  <c r="AE50" i="1"/>
  <c r="F102" i="1"/>
  <c r="F50" i="1" s="1"/>
  <c r="C99" i="1"/>
  <c r="C47" i="1" s="1"/>
  <c r="L99" i="1"/>
  <c r="L47" i="1" s="1"/>
  <c r="F98" i="1"/>
  <c r="T98" i="1"/>
  <c r="X98" i="1"/>
  <c r="X46" i="1" s="1"/>
  <c r="AB98" i="1"/>
  <c r="AB46" i="1" s="1"/>
  <c r="AF98" i="1"/>
  <c r="AF46" i="1" s="1"/>
  <c r="E97" i="1"/>
  <c r="E45" i="1" s="1"/>
  <c r="K97" i="1"/>
  <c r="R97" i="1"/>
  <c r="R45" i="1" s="1"/>
  <c r="V97" i="1"/>
  <c r="Z97" i="1"/>
  <c r="Z45" i="1" s="1"/>
  <c r="AD97" i="1"/>
  <c r="AA44" i="1"/>
  <c r="M96" i="1"/>
  <c r="D96" i="1"/>
  <c r="H96" i="1"/>
  <c r="H44" i="1" s="1"/>
  <c r="P96" i="1"/>
  <c r="P44" i="1" s="1"/>
  <c r="T96" i="1"/>
  <c r="AB96" i="1"/>
  <c r="AF96" i="1"/>
  <c r="AF44" i="1" s="1"/>
  <c r="P94" i="1"/>
  <c r="X94" i="1"/>
  <c r="X42" i="1" s="1"/>
  <c r="AB94" i="1"/>
  <c r="AB42" i="1" s="1"/>
  <c r="F42" i="1"/>
  <c r="Z87" i="1"/>
  <c r="Z35" i="1" s="1"/>
  <c r="N92" i="1"/>
  <c r="N40" i="1" s="1"/>
  <c r="C91" i="1"/>
  <c r="C39" i="1" s="1"/>
  <c r="J91" i="1"/>
  <c r="R103" i="1"/>
  <c r="C103" i="1"/>
  <c r="J103" i="1"/>
  <c r="AB51" i="1"/>
  <c r="Z103" i="1"/>
  <c r="Z51" i="1" s="1"/>
  <c r="AB102" i="1"/>
  <c r="L102" i="1"/>
  <c r="L50" i="1" s="1"/>
  <c r="T102" i="1"/>
  <c r="T50" i="1" s="1"/>
  <c r="O50" i="1"/>
  <c r="N102" i="1"/>
  <c r="N50" i="1" s="1"/>
  <c r="X102" i="1"/>
  <c r="X50" i="1" s="1"/>
  <c r="Z101" i="1"/>
  <c r="Z49" i="1" s="1"/>
  <c r="P100" i="1"/>
  <c r="P48" i="1" s="1"/>
  <c r="N100" i="1"/>
  <c r="T100" i="1"/>
  <c r="T48" i="1" s="1"/>
  <c r="AE48" i="1"/>
  <c r="H100" i="1"/>
  <c r="H48" i="1" s="1"/>
  <c r="AB100" i="1"/>
  <c r="AB48" i="1" s="1"/>
  <c r="AD99" i="1"/>
  <c r="V99" i="1"/>
  <c r="V47" i="1" s="1"/>
  <c r="R46" i="1"/>
  <c r="Z46" i="1"/>
  <c r="AD46" i="1"/>
  <c r="X97" i="1"/>
  <c r="X45" i="1" s="1"/>
  <c r="AD45" i="1"/>
  <c r="V45" i="1"/>
  <c r="AC45" i="1"/>
  <c r="V44" i="1"/>
  <c r="R95" i="1"/>
  <c r="R43" i="1" s="1"/>
  <c r="C95" i="1"/>
  <c r="C43" i="1" s="1"/>
  <c r="V93" i="1"/>
  <c r="V41" i="1" s="1"/>
  <c r="N93" i="1"/>
  <c r="L93" i="1"/>
  <c r="AD40" i="1"/>
  <c r="AE40" i="1"/>
  <c r="Z40" i="1"/>
  <c r="P91" i="1"/>
  <c r="AD89" i="1"/>
  <c r="R89" i="1"/>
  <c r="L35" i="1"/>
  <c r="R87" i="1"/>
  <c r="R35" i="1" s="1"/>
  <c r="G87" i="1"/>
  <c r="G35" i="1" s="1"/>
  <c r="J87" i="1"/>
  <c r="J35" i="1" s="1"/>
  <c r="T86" i="1"/>
  <c r="T34" i="1" s="1"/>
  <c r="AB86" i="1"/>
  <c r="AB34" i="1" s="1"/>
  <c r="N103" i="1"/>
  <c r="N51" i="1" s="1"/>
  <c r="Q103" i="1"/>
  <c r="Q51" i="1" s="1"/>
  <c r="AC103" i="1"/>
  <c r="AC51" i="1" s="1"/>
  <c r="R51" i="1"/>
  <c r="H49" i="1"/>
  <c r="R101" i="1"/>
  <c r="R49" i="1" s="1"/>
  <c r="V101" i="1"/>
  <c r="V49" i="1" s="1"/>
  <c r="AD101" i="1"/>
  <c r="AD49" i="1" s="1"/>
  <c r="N48" i="1"/>
  <c r="Z48" i="1"/>
  <c r="E48" i="1"/>
  <c r="D100" i="1"/>
  <c r="D48" i="1" s="1"/>
  <c r="AD48" i="1"/>
  <c r="AD47" i="1"/>
  <c r="N99" i="1"/>
  <c r="N47" i="1" s="1"/>
  <c r="Q47" i="1"/>
  <c r="N97" i="1"/>
  <c r="N45" i="1" s="1"/>
  <c r="L97" i="1"/>
  <c r="L45" i="1" s="1"/>
  <c r="D43" i="1"/>
  <c r="G95" i="1"/>
  <c r="G43" i="1" s="1"/>
  <c r="V95" i="1"/>
  <c r="V43" i="1" s="1"/>
  <c r="AD95" i="1"/>
  <c r="AD43" i="1" s="1"/>
  <c r="AB43" i="1"/>
  <c r="H42" i="1"/>
  <c r="R93" i="1"/>
  <c r="R41" i="1" s="1"/>
  <c r="AD93" i="1"/>
  <c r="E91" i="1"/>
  <c r="V91" i="1"/>
  <c r="V39" i="1" s="1"/>
  <c r="L91" i="1"/>
  <c r="L39" i="1" s="1"/>
  <c r="D91" i="1"/>
  <c r="D39" i="1" s="1"/>
  <c r="AF37" i="1"/>
  <c r="C37" i="1"/>
  <c r="R37" i="1"/>
  <c r="V89" i="1"/>
  <c r="V37" i="1" s="1"/>
  <c r="Z89" i="1"/>
  <c r="Z37" i="1" s="1"/>
  <c r="L88" i="1"/>
  <c r="L36" i="1" s="1"/>
  <c r="X88" i="1"/>
  <c r="AF88" i="1"/>
  <c r="AF36" i="1" s="1"/>
  <c r="C36" i="1"/>
  <c r="E88" i="1"/>
  <c r="E36" i="1" s="1"/>
  <c r="AB35" i="1"/>
  <c r="N87" i="1"/>
  <c r="N35" i="1" s="1"/>
  <c r="I86" i="1"/>
  <c r="I34" i="1" s="1"/>
  <c r="U86" i="1"/>
  <c r="U34" i="1" s="1"/>
  <c r="Y86" i="1"/>
  <c r="Y34" i="1" s="1"/>
  <c r="L86" i="1"/>
  <c r="L34" i="1" s="1"/>
  <c r="N34" i="1"/>
  <c r="X86" i="1"/>
  <c r="X34" i="1" s="1"/>
  <c r="AF86" i="1"/>
  <c r="AF34" i="1" s="1"/>
  <c r="H52" i="1"/>
  <c r="N52" i="1"/>
  <c r="E52" i="1"/>
  <c r="I104" i="1"/>
  <c r="I52" i="1" s="1"/>
  <c r="M104" i="1"/>
  <c r="M52" i="1" s="1"/>
  <c r="U104" i="1"/>
  <c r="U52" i="1" s="1"/>
  <c r="Y104" i="1"/>
  <c r="Y52" i="1" s="1"/>
  <c r="L52" i="1"/>
  <c r="P52" i="1"/>
  <c r="AB52" i="1"/>
  <c r="F104" i="1"/>
  <c r="F52" i="1" s="1"/>
  <c r="Z104" i="1"/>
  <c r="AD104" i="1"/>
  <c r="AD52" i="1" s="1"/>
  <c r="AE52" i="1"/>
  <c r="C52" i="1"/>
  <c r="P102" i="1"/>
  <c r="P50" i="1" s="1"/>
  <c r="H50" i="1"/>
  <c r="AA50" i="1"/>
  <c r="I102" i="1"/>
  <c r="I50" i="1" s="1"/>
  <c r="M102" i="1"/>
  <c r="M50" i="1" s="1"/>
  <c r="U102" i="1"/>
  <c r="U50" i="1" s="1"/>
  <c r="Y102" i="1"/>
  <c r="Y50" i="1" s="1"/>
  <c r="C50" i="1"/>
  <c r="AB50" i="1"/>
  <c r="R102" i="1"/>
  <c r="R50" i="1" s="1"/>
  <c r="V102" i="1"/>
  <c r="V50" i="1" s="1"/>
  <c r="Z102" i="1"/>
  <c r="Z50" i="1" s="1"/>
  <c r="AD102" i="1"/>
  <c r="AD50" i="1" s="1"/>
  <c r="L100" i="1"/>
  <c r="L48" i="1" s="1"/>
  <c r="X100" i="1"/>
  <c r="X48" i="1" s="1"/>
  <c r="AF100" i="1"/>
  <c r="AF48" i="1" s="1"/>
  <c r="M100" i="1"/>
  <c r="M48" i="1" s="1"/>
  <c r="U100" i="1"/>
  <c r="U48" i="1" s="1"/>
  <c r="Y100" i="1"/>
  <c r="Y48" i="1" s="1"/>
  <c r="C100" i="1"/>
  <c r="C48" i="1" s="1"/>
  <c r="F100" i="1"/>
  <c r="R100" i="1"/>
  <c r="V100" i="1"/>
  <c r="V48" i="1" s="1"/>
  <c r="D47" i="1"/>
  <c r="P47" i="1"/>
  <c r="G99" i="1"/>
  <c r="G47" i="1" s="1"/>
  <c r="R99" i="1"/>
  <c r="Z99" i="1"/>
  <c r="Z47" i="1" s="1"/>
  <c r="W99" i="1"/>
  <c r="W47" i="1" s="1"/>
  <c r="T99" i="1"/>
  <c r="T47" i="1" s="1"/>
  <c r="X99" i="1"/>
  <c r="X47" i="1" s="1"/>
  <c r="AB99" i="1"/>
  <c r="AB47" i="1" s="1"/>
  <c r="AF99" i="1"/>
  <c r="AF47" i="1" s="1"/>
  <c r="H37" i="1"/>
  <c r="L37" i="1"/>
  <c r="P37" i="1"/>
  <c r="Q37" i="1"/>
  <c r="K89" i="1"/>
  <c r="K37" i="1" s="1"/>
  <c r="AD37" i="1"/>
  <c r="D37" i="1"/>
  <c r="G89" i="1"/>
  <c r="G37" i="1" s="1"/>
  <c r="T89" i="1"/>
  <c r="T37" i="1" s="1"/>
  <c r="AB89" i="1"/>
  <c r="AB37" i="1" s="1"/>
  <c r="I35" i="1"/>
  <c r="V87" i="1"/>
  <c r="V35" i="1" s="1"/>
  <c r="AD87" i="1"/>
  <c r="AD35" i="1" s="1"/>
  <c r="K87" i="1"/>
  <c r="K35" i="1" s="1"/>
  <c r="W87" i="1"/>
  <c r="W35" i="1" s="1"/>
  <c r="Q35" i="1"/>
  <c r="D35" i="1"/>
  <c r="AC35" i="1"/>
  <c r="P87" i="1"/>
  <c r="P35" i="1" s="1"/>
  <c r="F86" i="1"/>
  <c r="F34" i="1" s="1"/>
  <c r="M86" i="1"/>
  <c r="M34" i="1" s="1"/>
  <c r="E86" i="1"/>
  <c r="E34" i="1" s="1"/>
  <c r="R86" i="1"/>
  <c r="R34" i="1" s="1"/>
  <c r="V86" i="1"/>
  <c r="V34" i="1" s="1"/>
  <c r="Z86" i="1"/>
  <c r="Z34" i="1" s="1"/>
  <c r="AD86" i="1"/>
  <c r="AD34" i="1" s="1"/>
  <c r="P86" i="1"/>
  <c r="P34" i="1" s="1"/>
  <c r="H34" i="1"/>
  <c r="L43" i="1"/>
  <c r="Q43" i="1"/>
  <c r="K95" i="1"/>
  <c r="K43" i="1" s="1"/>
  <c r="W95" i="1"/>
  <c r="W43" i="1" s="1"/>
  <c r="AF43" i="1"/>
  <c r="P95" i="1"/>
  <c r="P43" i="1" s="1"/>
  <c r="AF51" i="1"/>
  <c r="G103" i="1"/>
  <c r="I51" i="1"/>
  <c r="V103" i="1"/>
  <c r="V51" i="1" s="1"/>
  <c r="AD103" i="1"/>
  <c r="AD51" i="1" s="1"/>
  <c r="K103" i="1"/>
  <c r="K51" i="1" s="1"/>
  <c r="W103" i="1"/>
  <c r="C51" i="1"/>
  <c r="L103" i="1"/>
  <c r="L51" i="1" s="1"/>
  <c r="P103" i="1"/>
  <c r="P51" i="1" s="1"/>
  <c r="D51" i="1"/>
  <c r="K101" i="1"/>
  <c r="K49" i="1" s="1"/>
  <c r="W101" i="1"/>
  <c r="W49" i="1" s="1"/>
  <c r="C101" i="1"/>
  <c r="C49" i="1" s="1"/>
  <c r="G101" i="1"/>
  <c r="G49" i="1" s="1"/>
  <c r="P101" i="1"/>
  <c r="P49" i="1" s="1"/>
  <c r="X101" i="1"/>
  <c r="X49" i="1" s="1"/>
  <c r="AF101" i="1"/>
  <c r="AF49" i="1" s="1"/>
  <c r="L49" i="1"/>
  <c r="Q49" i="1"/>
  <c r="F46" i="1"/>
  <c r="P46" i="1"/>
  <c r="N46" i="1"/>
  <c r="I98" i="1"/>
  <c r="I46" i="1" s="1"/>
  <c r="U98" i="1"/>
  <c r="U46" i="1" s="1"/>
  <c r="Y98" i="1"/>
  <c r="Y46" i="1" s="1"/>
  <c r="H46" i="1"/>
  <c r="E98" i="1"/>
  <c r="E46" i="1" s="1"/>
  <c r="P45" i="1"/>
  <c r="W97" i="1"/>
  <c r="W45" i="1" s="1"/>
  <c r="C97" i="1"/>
  <c r="G97" i="1"/>
  <c r="G45" i="1" s="1"/>
  <c r="T97" i="1"/>
  <c r="T45" i="1" s="1"/>
  <c r="AB97" i="1"/>
  <c r="AB45" i="1" s="1"/>
  <c r="H45" i="1"/>
  <c r="Q45" i="1"/>
  <c r="J44" i="1"/>
  <c r="AB44" i="1"/>
  <c r="C44" i="1"/>
  <c r="U96" i="1"/>
  <c r="U44" i="1" s="1"/>
  <c r="Y96" i="1"/>
  <c r="Y44" i="1" s="1"/>
  <c r="F96" i="1"/>
  <c r="Z96" i="1"/>
  <c r="AD96" i="1"/>
  <c r="AD44" i="1" s="1"/>
  <c r="M44" i="1"/>
  <c r="C42" i="1"/>
  <c r="AA42" i="1"/>
  <c r="E42" i="1"/>
  <c r="G94" i="1"/>
  <c r="G42" i="1" s="1"/>
  <c r="I94" i="1"/>
  <c r="I42" i="1" s="1"/>
  <c r="U94" i="1"/>
  <c r="U42" i="1" s="1"/>
  <c r="Y94" i="1"/>
  <c r="Y42" i="1" s="1"/>
  <c r="AF42" i="1"/>
  <c r="R94" i="1"/>
  <c r="R42" i="1" s="1"/>
  <c r="V94" i="1"/>
  <c r="V42" i="1" s="1"/>
  <c r="Z94" i="1"/>
  <c r="Z42" i="1" s="1"/>
  <c r="AD94" i="1"/>
  <c r="AD42" i="1" s="1"/>
  <c r="N42" i="1"/>
  <c r="P42" i="1"/>
  <c r="P39" i="1"/>
  <c r="H91" i="1"/>
  <c r="H39" i="1" s="1"/>
  <c r="K91" i="1"/>
  <c r="K39" i="1" s="1"/>
  <c r="W91" i="1"/>
  <c r="W39" i="1" s="1"/>
  <c r="Q39" i="1"/>
  <c r="T91" i="1"/>
  <c r="T39" i="1" s="1"/>
  <c r="X91" i="1"/>
  <c r="X39" i="1" s="1"/>
  <c r="AB91" i="1"/>
  <c r="AB39" i="1" s="1"/>
  <c r="AF91" i="1"/>
  <c r="AF39" i="1" s="1"/>
  <c r="J39" i="1"/>
  <c r="AC39" i="1"/>
  <c r="G91" i="1"/>
  <c r="G39" i="1" s="1"/>
  <c r="R91" i="1"/>
  <c r="R39" i="1" s="1"/>
  <c r="Z91" i="1"/>
  <c r="Z39" i="1" s="1"/>
  <c r="M88" i="1"/>
  <c r="M36" i="1" s="1"/>
  <c r="U88" i="1"/>
  <c r="U36" i="1" s="1"/>
  <c r="Y88" i="1"/>
  <c r="Y36" i="1" s="1"/>
  <c r="N88" i="1"/>
  <c r="N36" i="1" s="1"/>
  <c r="Z88" i="1"/>
  <c r="Z36" i="1" s="1"/>
  <c r="AD88" i="1"/>
  <c r="AD36" i="1" s="1"/>
  <c r="H88" i="1"/>
  <c r="H36" i="1" s="1"/>
  <c r="P88" i="1"/>
  <c r="P36" i="1" s="1"/>
  <c r="T88" i="1"/>
  <c r="AB88" i="1"/>
  <c r="AB36" i="1" s="1"/>
  <c r="N41" i="1"/>
  <c r="F93" i="1"/>
  <c r="F41" i="1" s="1"/>
  <c r="K93" i="1"/>
  <c r="K41" i="1" s="1"/>
  <c r="W93" i="1"/>
  <c r="H41" i="1"/>
  <c r="L41" i="1"/>
  <c r="Q41" i="1"/>
  <c r="G93" i="1"/>
  <c r="P93" i="1"/>
  <c r="P41" i="1" s="1"/>
  <c r="X93" i="1"/>
  <c r="X41" i="1" s="1"/>
  <c r="AF93" i="1"/>
  <c r="AF41" i="1" s="1"/>
  <c r="AB41" i="1"/>
  <c r="M41" i="1"/>
  <c r="AD41" i="1"/>
  <c r="AB40" i="1"/>
  <c r="I92" i="1"/>
  <c r="I40" i="1" s="1"/>
  <c r="M92" i="1"/>
  <c r="M40" i="1" s="1"/>
  <c r="U92" i="1"/>
  <c r="U40" i="1" s="1"/>
  <c r="Y92" i="1"/>
  <c r="Y40" i="1" s="1"/>
  <c r="R92" i="1"/>
  <c r="R40" i="1" s="1"/>
  <c r="V92" i="1"/>
  <c r="V40" i="1" s="1"/>
  <c r="H40" i="1"/>
  <c r="J40" i="1"/>
  <c r="J51" i="1"/>
  <c r="G52" i="1"/>
  <c r="K47" i="1"/>
  <c r="O48" i="1"/>
  <c r="F36" i="1"/>
  <c r="J52" i="1"/>
  <c r="AD38" i="1"/>
  <c r="AC47" i="1"/>
  <c r="AB49" i="1"/>
  <c r="I88" i="1"/>
  <c r="I36" i="1" s="1"/>
  <c r="I96" i="1"/>
  <c r="I44" i="1" s="1"/>
  <c r="I100" i="1"/>
  <c r="I48" i="1" s="1"/>
  <c r="M94" i="1"/>
  <c r="M42" i="1" s="1"/>
  <c r="M98" i="1"/>
  <c r="M46" i="1" s="1"/>
  <c r="D93" i="1"/>
  <c r="D41" i="1" s="1"/>
  <c r="D97" i="1"/>
  <c r="D45" i="1" s="1"/>
  <c r="D101" i="1"/>
  <c r="D49" i="1" s="1"/>
  <c r="E90" i="1"/>
  <c r="E38" i="1" s="1"/>
  <c r="R47" i="1"/>
  <c r="R48" i="1"/>
  <c r="V38" i="1"/>
  <c r="Z44" i="1"/>
  <c r="V52" i="1"/>
  <c r="Z52" i="1"/>
  <c r="C46" i="1"/>
  <c r="AA34" i="1"/>
  <c r="AF35" i="1"/>
  <c r="AE44" i="1"/>
  <c r="D42" i="1"/>
  <c r="F40" i="1"/>
  <c r="Z43" i="1"/>
  <c r="D86" i="1"/>
  <c r="D34" i="1" s="1"/>
  <c r="D102" i="1"/>
  <c r="D50" i="1" s="1"/>
  <c r="F44" i="1"/>
  <c r="L38" i="1"/>
  <c r="E103" i="1"/>
  <c r="E51" i="1" s="1"/>
  <c r="J86" i="1"/>
  <c r="J34" i="1" s="1"/>
  <c r="J90" i="1"/>
  <c r="J38" i="1" s="1"/>
  <c r="J94" i="1"/>
  <c r="J42" i="1" s="1"/>
  <c r="J98" i="1"/>
  <c r="J46" i="1" s="1"/>
  <c r="J102" i="1"/>
  <c r="J50" i="1" s="1"/>
  <c r="C87" i="1"/>
  <c r="C35" i="1" s="1"/>
  <c r="N89" i="1"/>
  <c r="N37" i="1" s="1"/>
  <c r="N91" i="1"/>
  <c r="N39" i="1" s="1"/>
  <c r="L92" i="1"/>
  <c r="L40" i="1" s="1"/>
  <c r="L94" i="1"/>
  <c r="L42" i="1" s="1"/>
  <c r="J95" i="1"/>
  <c r="J43" i="1" s="1"/>
  <c r="N95" i="1"/>
  <c r="N43" i="1" s="1"/>
  <c r="L96" i="1"/>
  <c r="L44" i="1" s="1"/>
  <c r="L98" i="1"/>
  <c r="L46" i="1" s="1"/>
  <c r="J99" i="1"/>
  <c r="J47" i="1" s="1"/>
  <c r="N101" i="1"/>
  <c r="N49" i="1" s="1"/>
  <c r="C41" i="1"/>
  <c r="D98" i="1"/>
  <c r="D46" i="1" s="1"/>
  <c r="F48" i="1"/>
  <c r="X35" i="1"/>
  <c r="X36" i="1"/>
  <c r="X37" i="1"/>
  <c r="X38" i="1"/>
  <c r="X43" i="1"/>
  <c r="X44" i="1"/>
  <c r="X51" i="1"/>
  <c r="X52" i="1"/>
  <c r="E99" i="1"/>
  <c r="K88" i="1"/>
  <c r="K36" i="1" s="1"/>
  <c r="M89" i="1"/>
  <c r="M37" i="1" s="1"/>
  <c r="I91" i="1"/>
  <c r="I39" i="1" s="1"/>
  <c r="K92" i="1"/>
  <c r="K40" i="1" s="1"/>
  <c r="I95" i="1"/>
  <c r="I43" i="1" s="1"/>
  <c r="K96" i="1"/>
  <c r="K44" i="1" s="1"/>
  <c r="M97" i="1"/>
  <c r="M45" i="1" s="1"/>
  <c r="I99" i="1"/>
  <c r="I47" i="1" s="1"/>
  <c r="M101" i="1"/>
  <c r="M49" i="1" s="1"/>
  <c r="K104" i="1"/>
  <c r="W86" i="1"/>
  <c r="W34" i="1" s="1"/>
  <c r="U87" i="1"/>
  <c r="U35" i="1" s="1"/>
  <c r="Y87" i="1"/>
  <c r="Y35" i="1" s="1"/>
  <c r="W88" i="1"/>
  <c r="U89" i="1"/>
  <c r="U37" i="1" s="1"/>
  <c r="Y89" i="1"/>
  <c r="Y37" i="1" s="1"/>
  <c r="W90" i="1"/>
  <c r="U91" i="1"/>
  <c r="U39" i="1" s="1"/>
  <c r="Y91" i="1"/>
  <c r="Y39" i="1" s="1"/>
  <c r="W92" i="1"/>
  <c r="W40" i="1" s="1"/>
  <c r="U93" i="1"/>
  <c r="U41" i="1" s="1"/>
  <c r="Y93" i="1"/>
  <c r="Y41" i="1" s="1"/>
  <c r="W94" i="1"/>
  <c r="W42" i="1" s="1"/>
  <c r="U95" i="1"/>
  <c r="U43" i="1" s="1"/>
  <c r="Y95" i="1"/>
  <c r="Y43" i="1" s="1"/>
  <c r="W96" i="1"/>
  <c r="W44" i="1" s="1"/>
  <c r="U97" i="1"/>
  <c r="U45" i="1" s="1"/>
  <c r="Y97" i="1"/>
  <c r="Y45" i="1" s="1"/>
  <c r="W98" i="1"/>
  <c r="W46" i="1" s="1"/>
  <c r="U99" i="1"/>
  <c r="U47" i="1" s="1"/>
  <c r="Y99" i="1"/>
  <c r="Y47" i="1" s="1"/>
  <c r="W100" i="1"/>
  <c r="W48" i="1" s="1"/>
  <c r="U101" i="1"/>
  <c r="U49" i="1" s="1"/>
  <c r="Y101" i="1"/>
  <c r="Y49" i="1" s="1"/>
  <c r="W102" i="1"/>
  <c r="W50" i="1" s="1"/>
  <c r="U103" i="1"/>
  <c r="U51" i="1" s="1"/>
  <c r="Y103" i="1"/>
  <c r="Y51" i="1" s="1"/>
  <c r="W104" i="1"/>
  <c r="W52" i="1" s="1"/>
  <c r="AC86" i="1"/>
  <c r="AC34" i="1" s="1"/>
  <c r="AA87" i="1"/>
  <c r="AA35" i="1" s="1"/>
  <c r="AE87" i="1"/>
  <c r="AE35" i="1" s="1"/>
  <c r="AC88" i="1"/>
  <c r="AA89" i="1"/>
  <c r="AA37" i="1" s="1"/>
  <c r="AE89" i="1"/>
  <c r="AE37" i="1" s="1"/>
  <c r="AC90" i="1"/>
  <c r="AA91" i="1"/>
  <c r="AA39" i="1" s="1"/>
  <c r="AE91" i="1"/>
  <c r="AE39" i="1" s="1"/>
  <c r="AC92" i="1"/>
  <c r="AC40" i="1" s="1"/>
  <c r="AA93" i="1"/>
  <c r="AE93" i="1"/>
  <c r="AE41" i="1" s="1"/>
  <c r="AC94" i="1"/>
  <c r="AC42" i="1" s="1"/>
  <c r="AA95" i="1"/>
  <c r="AA43" i="1" s="1"/>
  <c r="AE95" i="1"/>
  <c r="AE43" i="1" s="1"/>
  <c r="AC96" i="1"/>
  <c r="AC44" i="1" s="1"/>
  <c r="AA97" i="1"/>
  <c r="AA45" i="1" s="1"/>
  <c r="AE97" i="1"/>
  <c r="AE45" i="1" s="1"/>
  <c r="AC98" i="1"/>
  <c r="AC46" i="1" s="1"/>
  <c r="AA99" i="1"/>
  <c r="AA47" i="1" s="1"/>
  <c r="AE99" i="1"/>
  <c r="AE47" i="1" s="1"/>
  <c r="AC100" i="1"/>
  <c r="AC48" i="1" s="1"/>
  <c r="AA101" i="1"/>
  <c r="AE101" i="1"/>
  <c r="AE49" i="1" s="1"/>
  <c r="AC102" i="1"/>
  <c r="AC50" i="1" s="1"/>
  <c r="AA103" i="1"/>
  <c r="AE103" i="1"/>
  <c r="AC104" i="1"/>
  <c r="Q86" i="1"/>
  <c r="Q34" i="1" s="1"/>
  <c r="O87" i="1"/>
  <c r="O35" i="1" s="1"/>
  <c r="S87" i="1"/>
  <c r="S35" i="1" s="1"/>
  <c r="Q88" i="1"/>
  <c r="Q36" i="1" s="1"/>
  <c r="O89" i="1"/>
  <c r="O37" i="1" s="1"/>
  <c r="S89" i="1"/>
  <c r="S37" i="1" s="1"/>
  <c r="Q90" i="1"/>
  <c r="Q38" i="1" s="1"/>
  <c r="O91" i="1"/>
  <c r="O39" i="1" s="1"/>
  <c r="S91" i="1"/>
  <c r="S39" i="1" s="1"/>
  <c r="Q92" i="1"/>
  <c r="Q40" i="1" s="1"/>
  <c r="O93" i="1"/>
  <c r="S93" i="1"/>
  <c r="S41" i="1" s="1"/>
  <c r="Q94" i="1"/>
  <c r="Q42" i="1" s="1"/>
  <c r="O95" i="1"/>
  <c r="O43" i="1" s="1"/>
  <c r="S95" i="1"/>
  <c r="S43" i="1" s="1"/>
  <c r="Q96" i="1"/>
  <c r="Q44" i="1" s="1"/>
  <c r="O97" i="1"/>
  <c r="O45" i="1" s="1"/>
  <c r="S97" i="1"/>
  <c r="S45" i="1" s="1"/>
  <c r="Q98" i="1"/>
  <c r="Q46" i="1" s="1"/>
  <c r="O99" i="1"/>
  <c r="O47" i="1" s="1"/>
  <c r="S99" i="1"/>
  <c r="S47" i="1" s="1"/>
  <c r="Q100" i="1"/>
  <c r="Q48" i="1" s="1"/>
  <c r="O101" i="1"/>
  <c r="O49" i="1" s="1"/>
  <c r="S101" i="1"/>
  <c r="S49" i="1" s="1"/>
  <c r="Q102" i="1"/>
  <c r="Q50" i="1" s="1"/>
  <c r="O103" i="1"/>
  <c r="S103" i="1"/>
  <c r="S51" i="1" s="1"/>
  <c r="Q104" i="1"/>
  <c r="Q52" i="1" s="1"/>
  <c r="I89" i="1"/>
  <c r="I37" i="1" s="1"/>
  <c r="I93" i="1"/>
  <c r="I41" i="1" s="1"/>
  <c r="I97" i="1"/>
  <c r="I45" i="1" s="1"/>
  <c r="M91" i="1"/>
  <c r="M39" i="1" s="1"/>
  <c r="M95" i="1"/>
  <c r="M43" i="1" s="1"/>
  <c r="M103" i="1"/>
  <c r="M51" i="1" s="1"/>
  <c r="K86" i="1"/>
  <c r="K34" i="1" s="1"/>
  <c r="J89" i="1"/>
  <c r="J37" i="1" s="1"/>
  <c r="K90" i="1"/>
  <c r="J93" i="1"/>
  <c r="J41" i="1" s="1"/>
  <c r="K94" i="1"/>
  <c r="K42" i="1" s="1"/>
  <c r="J97" i="1"/>
  <c r="J45" i="1" s="1"/>
  <c r="K98" i="1"/>
  <c r="J101" i="1"/>
  <c r="J49" i="1" s="1"/>
  <c r="K102" i="1"/>
  <c r="K50" i="1" s="1"/>
  <c r="I101" i="1"/>
  <c r="I49" i="1" s="1"/>
  <c r="M87" i="1"/>
  <c r="M35" i="1" s="1"/>
  <c r="M99" i="1"/>
  <c r="M47" i="1" s="1"/>
  <c r="K45" i="1"/>
  <c r="G86" i="1"/>
  <c r="G34" i="1" s="1"/>
  <c r="H87" i="1"/>
  <c r="H35" i="1" s="1"/>
  <c r="F89" i="1"/>
  <c r="F37" i="1" s="1"/>
  <c r="G90" i="1"/>
  <c r="H95" i="1"/>
  <c r="H43" i="1" s="1"/>
  <c r="F97" i="1"/>
  <c r="F45" i="1" s="1"/>
  <c r="G98" i="1"/>
  <c r="G46" i="1" s="1"/>
  <c r="H99" i="1"/>
  <c r="H47" i="1" s="1"/>
  <c r="F101" i="1"/>
  <c r="F49" i="1" s="1"/>
  <c r="G102" i="1"/>
  <c r="G50" i="1" s="1"/>
  <c r="H103" i="1"/>
  <c r="H51" i="1" s="1"/>
  <c r="G36" i="1"/>
  <c r="G40" i="1"/>
  <c r="G41" i="1"/>
  <c r="G44" i="1"/>
  <c r="E101" i="1"/>
  <c r="E49" i="1" s="1"/>
  <c r="E89" i="1"/>
  <c r="E37" i="1" s="1"/>
  <c r="E93" i="1"/>
  <c r="E41" i="1" s="1"/>
  <c r="C45" i="1"/>
  <c r="AC36" i="1"/>
  <c r="AC38" i="1"/>
  <c r="AA41" i="1"/>
  <c r="AA49" i="1"/>
  <c r="AA51" i="1"/>
  <c r="AE51" i="1"/>
  <c r="AC52" i="1"/>
  <c r="T35" i="1"/>
  <c r="T36" i="1"/>
  <c r="T38" i="1"/>
  <c r="T41" i="1"/>
  <c r="T42" i="1"/>
  <c r="T43" i="1"/>
  <c r="T44" i="1"/>
  <c r="T46" i="1"/>
  <c r="T49" i="1"/>
  <c r="T51" i="1"/>
  <c r="T52" i="1"/>
  <c r="O51" i="1"/>
  <c r="G48" i="1"/>
  <c r="G51" i="1"/>
  <c r="F35" i="1"/>
  <c r="F39" i="1"/>
  <c r="F51" i="1"/>
  <c r="F43" i="1"/>
  <c r="F47" i="1"/>
  <c r="E35" i="1"/>
  <c r="E39" i="1"/>
  <c r="E43" i="1"/>
  <c r="E47" i="1"/>
  <c r="D36" i="1"/>
  <c r="D44" i="1"/>
  <c r="D52" i="1"/>
  <c r="O34" i="1"/>
  <c r="O36" i="1"/>
  <c r="O38" i="1"/>
  <c r="O41" i="1"/>
  <c r="O42" i="1"/>
  <c r="S34" i="1"/>
  <c r="S36" i="1"/>
  <c r="W36" i="1"/>
  <c r="W37" i="1"/>
  <c r="S38" i="1"/>
  <c r="W38" i="1"/>
  <c r="S40" i="1"/>
  <c r="W41" i="1"/>
  <c r="S42" i="1"/>
  <c r="S44" i="1"/>
  <c r="S46" i="1"/>
  <c r="S48" i="1"/>
  <c r="S50" i="1"/>
  <c r="W51" i="1"/>
  <c r="S52" i="1"/>
  <c r="K38" i="1"/>
  <c r="K46" i="1"/>
  <c r="K48" i="1"/>
  <c r="K52" i="1"/>
  <c r="G38" i="1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F59" i="1"/>
  <c r="AF9" i="2" s="1"/>
  <c r="AE59" i="1"/>
  <c r="AE9" i="2" s="1"/>
  <c r="AD59" i="1"/>
  <c r="AD9" i="2" s="1"/>
  <c r="AC59" i="1"/>
  <c r="AC9" i="2" s="1"/>
  <c r="AB59" i="1"/>
  <c r="AB9" i="2" s="1"/>
  <c r="AA59" i="1"/>
  <c r="AA9" i="2" s="1"/>
  <c r="Z59" i="1"/>
  <c r="Z9" i="2" s="1"/>
  <c r="Y59" i="1"/>
  <c r="Y9" i="2" s="1"/>
  <c r="X59" i="1"/>
  <c r="X9" i="2" s="1"/>
  <c r="W59" i="1"/>
  <c r="W9" i="2" s="1"/>
  <c r="V59" i="1"/>
  <c r="V9" i="2" s="1"/>
  <c r="U59" i="1"/>
  <c r="U9" i="2" s="1"/>
  <c r="T59" i="1"/>
  <c r="T9" i="2" s="1"/>
  <c r="S59" i="1"/>
  <c r="S9" i="2" s="1"/>
  <c r="R59" i="1"/>
  <c r="R9" i="2" s="1"/>
  <c r="Q59" i="1"/>
  <c r="Q9" i="2" s="1"/>
  <c r="P59" i="1"/>
  <c r="P9" i="2" s="1"/>
  <c r="O59" i="1"/>
  <c r="O9" i="2" s="1"/>
  <c r="N59" i="1"/>
  <c r="N9" i="2" s="1"/>
  <c r="M59" i="1"/>
  <c r="M9" i="2" s="1"/>
  <c r="L59" i="1"/>
  <c r="L9" i="2" s="1"/>
  <c r="K59" i="1"/>
  <c r="K9" i="2" s="1"/>
  <c r="J59" i="1"/>
  <c r="J9" i="2" s="1"/>
  <c r="I59" i="1"/>
  <c r="I9" i="2" s="1"/>
  <c r="H59" i="1"/>
  <c r="H9" i="2" s="1"/>
  <c r="G59" i="1"/>
  <c r="G9" i="2" s="1"/>
  <c r="F59" i="1"/>
  <c r="F9" i="2" s="1"/>
  <c r="E59" i="1"/>
  <c r="E9" i="2" s="1"/>
  <c r="D59" i="1"/>
  <c r="D9" i="2" s="1"/>
  <c r="C59" i="1"/>
  <c r="C9" i="2" s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F111" i="1"/>
  <c r="AF11" i="2" s="1"/>
  <c r="AE111" i="1"/>
  <c r="AE11" i="2" s="1"/>
  <c r="AD111" i="1"/>
  <c r="AD11" i="2" s="1"/>
  <c r="AC111" i="1"/>
  <c r="AC11" i="2" s="1"/>
  <c r="AB111" i="1"/>
  <c r="AB11" i="2" s="1"/>
  <c r="AA111" i="1"/>
  <c r="AA11" i="2" s="1"/>
  <c r="Z111" i="1"/>
  <c r="Z11" i="2" s="1"/>
  <c r="Y111" i="1"/>
  <c r="Y11" i="2" s="1"/>
  <c r="X111" i="1"/>
  <c r="X11" i="2" s="1"/>
  <c r="W111" i="1"/>
  <c r="W11" i="2" s="1"/>
  <c r="V111" i="1"/>
  <c r="V11" i="2" s="1"/>
  <c r="U111" i="1"/>
  <c r="U11" i="2" s="1"/>
  <c r="T111" i="1"/>
  <c r="T11" i="2" s="1"/>
  <c r="S111" i="1"/>
  <c r="S11" i="2" s="1"/>
  <c r="R111" i="1"/>
  <c r="R11" i="2" s="1"/>
  <c r="Q111" i="1"/>
  <c r="Q11" i="2" s="1"/>
  <c r="P111" i="1"/>
  <c r="P11" i="2" s="1"/>
  <c r="O111" i="1"/>
  <c r="O11" i="2" s="1"/>
  <c r="N111" i="1"/>
  <c r="N11" i="2" s="1"/>
  <c r="M111" i="1"/>
  <c r="M11" i="2" s="1"/>
  <c r="L111" i="1"/>
  <c r="L11" i="2" s="1"/>
  <c r="K111" i="1"/>
  <c r="K11" i="2" s="1"/>
  <c r="J111" i="1"/>
  <c r="J11" i="2" s="1"/>
  <c r="I111" i="1"/>
  <c r="I11" i="2" s="1"/>
  <c r="H111" i="1"/>
  <c r="H11" i="2" s="1"/>
  <c r="G111" i="1"/>
  <c r="G11" i="2" s="1"/>
  <c r="F111" i="1"/>
  <c r="F11" i="2" s="1"/>
  <c r="E111" i="1"/>
  <c r="E11" i="2" s="1"/>
  <c r="D111" i="1"/>
  <c r="D11" i="2" s="1"/>
  <c r="C111" i="1"/>
  <c r="C11" i="2" s="1"/>
  <c r="AF137" i="1"/>
  <c r="AF12" i="2" s="1"/>
  <c r="AE137" i="1"/>
  <c r="AE12" i="2" s="1"/>
  <c r="AD137" i="1"/>
  <c r="AD12" i="2" s="1"/>
  <c r="AC137" i="1"/>
  <c r="AC12" i="2" s="1"/>
  <c r="AB137" i="1"/>
  <c r="AB12" i="2" s="1"/>
  <c r="AA137" i="1"/>
  <c r="AA12" i="2" s="1"/>
  <c r="Z137" i="1"/>
  <c r="Z12" i="2" s="1"/>
  <c r="Y137" i="1"/>
  <c r="Y12" i="2" s="1"/>
  <c r="X137" i="1"/>
  <c r="X12" i="2" s="1"/>
  <c r="W137" i="1"/>
  <c r="W12" i="2" s="1"/>
  <c r="V137" i="1"/>
  <c r="V12" i="2" s="1"/>
  <c r="U137" i="1"/>
  <c r="U12" i="2" s="1"/>
  <c r="T137" i="1"/>
  <c r="T12" i="2" s="1"/>
  <c r="S137" i="1"/>
  <c r="S12" i="2" s="1"/>
  <c r="R137" i="1"/>
  <c r="R12" i="2" s="1"/>
  <c r="Q137" i="1"/>
  <c r="Q12" i="2" s="1"/>
  <c r="P137" i="1"/>
  <c r="P12" i="2" s="1"/>
  <c r="O137" i="1"/>
  <c r="O12" i="2" s="1"/>
  <c r="N137" i="1"/>
  <c r="N12" i="2" s="1"/>
  <c r="M137" i="1"/>
  <c r="M12" i="2" s="1"/>
  <c r="L137" i="1"/>
  <c r="L12" i="2" s="1"/>
  <c r="K137" i="1"/>
  <c r="K12" i="2" s="1"/>
  <c r="J137" i="1"/>
  <c r="J12" i="2" s="1"/>
  <c r="I137" i="1"/>
  <c r="I12" i="2" s="1"/>
  <c r="H137" i="1"/>
  <c r="H12" i="2" s="1"/>
  <c r="G137" i="1"/>
  <c r="G12" i="2" s="1"/>
  <c r="F137" i="1"/>
  <c r="F12" i="2" s="1"/>
  <c r="E137" i="1"/>
  <c r="E12" i="2" s="1"/>
  <c r="D137" i="1"/>
  <c r="D12" i="2" s="1"/>
  <c r="C137" i="1"/>
  <c r="C12" i="2" s="1"/>
  <c r="AF163" i="1"/>
  <c r="AF13" i="2" s="1"/>
  <c r="AE163" i="1"/>
  <c r="AE13" i="2" s="1"/>
  <c r="AD163" i="1"/>
  <c r="AD13" i="2" s="1"/>
  <c r="AC163" i="1"/>
  <c r="AC13" i="2" s="1"/>
  <c r="AB163" i="1"/>
  <c r="AB13" i="2" s="1"/>
  <c r="AA163" i="1"/>
  <c r="AA13" i="2" s="1"/>
  <c r="Z163" i="1"/>
  <c r="Z13" i="2" s="1"/>
  <c r="Y163" i="1"/>
  <c r="Y13" i="2" s="1"/>
  <c r="X163" i="1"/>
  <c r="X13" i="2" s="1"/>
  <c r="W163" i="1"/>
  <c r="W13" i="2" s="1"/>
  <c r="V163" i="1"/>
  <c r="V13" i="2" s="1"/>
  <c r="U163" i="1"/>
  <c r="U13" i="2" s="1"/>
  <c r="T163" i="1"/>
  <c r="T13" i="2" s="1"/>
  <c r="S163" i="1"/>
  <c r="S13" i="2" s="1"/>
  <c r="R163" i="1"/>
  <c r="R13" i="2" s="1"/>
  <c r="Q163" i="1"/>
  <c r="Q13" i="2" s="1"/>
  <c r="P163" i="1"/>
  <c r="P13" i="2" s="1"/>
  <c r="O163" i="1"/>
  <c r="O13" i="2" s="1"/>
  <c r="N163" i="1"/>
  <c r="N13" i="2" s="1"/>
  <c r="M163" i="1"/>
  <c r="M13" i="2" s="1"/>
  <c r="L163" i="1"/>
  <c r="L13" i="2" s="1"/>
  <c r="K163" i="1"/>
  <c r="K13" i="2" s="1"/>
  <c r="J163" i="1"/>
  <c r="J13" i="2" s="1"/>
  <c r="I163" i="1"/>
  <c r="I13" i="2" s="1"/>
  <c r="H163" i="1"/>
  <c r="H13" i="2" s="1"/>
  <c r="G163" i="1"/>
  <c r="G13" i="2" s="1"/>
  <c r="F163" i="1"/>
  <c r="F13" i="2" s="1"/>
  <c r="E163" i="1"/>
  <c r="E13" i="2" s="1"/>
  <c r="D163" i="1"/>
  <c r="D13" i="2" s="1"/>
  <c r="C163" i="1"/>
  <c r="C13" i="2" s="1"/>
  <c r="AF189" i="1"/>
  <c r="AF14" i="2" s="1"/>
  <c r="AE189" i="1"/>
  <c r="AE14" i="2" s="1"/>
  <c r="AD189" i="1"/>
  <c r="AD14" i="2" s="1"/>
  <c r="AC189" i="1"/>
  <c r="AC14" i="2" s="1"/>
  <c r="AB189" i="1"/>
  <c r="AB14" i="2" s="1"/>
  <c r="AA189" i="1"/>
  <c r="AA14" i="2" s="1"/>
  <c r="Z189" i="1"/>
  <c r="Z14" i="2" s="1"/>
  <c r="Y189" i="1"/>
  <c r="Y14" i="2" s="1"/>
  <c r="X189" i="1"/>
  <c r="X14" i="2" s="1"/>
  <c r="W189" i="1"/>
  <c r="W14" i="2" s="1"/>
  <c r="V189" i="1"/>
  <c r="V14" i="2" s="1"/>
  <c r="U189" i="1"/>
  <c r="U14" i="2" s="1"/>
  <c r="T189" i="1"/>
  <c r="T14" i="2" s="1"/>
  <c r="S189" i="1"/>
  <c r="S14" i="2" s="1"/>
  <c r="R189" i="1"/>
  <c r="R14" i="2" s="1"/>
  <c r="Q189" i="1"/>
  <c r="Q14" i="2" s="1"/>
  <c r="P189" i="1"/>
  <c r="P14" i="2" s="1"/>
  <c r="O189" i="1"/>
  <c r="O14" i="2" s="1"/>
  <c r="N189" i="1"/>
  <c r="N14" i="2" s="1"/>
  <c r="M189" i="1"/>
  <c r="M14" i="2" s="1"/>
  <c r="L189" i="1"/>
  <c r="L14" i="2" s="1"/>
  <c r="K189" i="1"/>
  <c r="K14" i="2" s="1"/>
  <c r="J189" i="1"/>
  <c r="J14" i="2" s="1"/>
  <c r="I189" i="1"/>
  <c r="I14" i="2" s="1"/>
  <c r="H189" i="1"/>
  <c r="H14" i="2" s="1"/>
  <c r="G189" i="1"/>
  <c r="G14" i="2" s="1"/>
  <c r="F189" i="1"/>
  <c r="F14" i="2" s="1"/>
  <c r="E189" i="1"/>
  <c r="E14" i="2" s="1"/>
  <c r="D189" i="1"/>
  <c r="D14" i="2" s="1"/>
  <c r="C189" i="1"/>
  <c r="C14" i="2" s="1"/>
  <c r="AF241" i="1"/>
  <c r="AF16" i="2" s="1"/>
  <c r="AF15" i="2" s="1"/>
  <c r="AE241" i="1"/>
  <c r="AE16" i="2" s="1"/>
  <c r="AE15" i="2" s="1"/>
  <c r="AD241" i="1"/>
  <c r="AD16" i="2" s="1"/>
  <c r="AD15" i="2" s="1"/>
  <c r="AC241" i="1"/>
  <c r="AC16" i="2" s="1"/>
  <c r="AC15" i="2" s="1"/>
  <c r="AB241" i="1"/>
  <c r="AB16" i="2" s="1"/>
  <c r="AB15" i="2" s="1"/>
  <c r="AA241" i="1"/>
  <c r="AA16" i="2" s="1"/>
  <c r="AA15" i="2" s="1"/>
  <c r="Z241" i="1"/>
  <c r="Z16" i="2" s="1"/>
  <c r="Z15" i="2" s="1"/>
  <c r="Y241" i="1"/>
  <c r="Y16" i="2" s="1"/>
  <c r="Y15" i="2" s="1"/>
  <c r="X241" i="1"/>
  <c r="X16" i="2" s="1"/>
  <c r="X15" i="2" s="1"/>
  <c r="W241" i="1"/>
  <c r="W16" i="2" s="1"/>
  <c r="W15" i="2" s="1"/>
  <c r="V241" i="1"/>
  <c r="V16" i="2" s="1"/>
  <c r="V15" i="2" s="1"/>
  <c r="U241" i="1"/>
  <c r="U16" i="2" s="1"/>
  <c r="U15" i="2" s="1"/>
  <c r="T241" i="1"/>
  <c r="T16" i="2" s="1"/>
  <c r="T15" i="2" s="1"/>
  <c r="S241" i="1"/>
  <c r="S16" i="2" s="1"/>
  <c r="S15" i="2" s="1"/>
  <c r="R241" i="1"/>
  <c r="R16" i="2" s="1"/>
  <c r="R15" i="2" s="1"/>
  <c r="Q241" i="1"/>
  <c r="Q16" i="2" s="1"/>
  <c r="Q15" i="2" s="1"/>
  <c r="P241" i="1"/>
  <c r="P16" i="2" s="1"/>
  <c r="P15" i="2" s="1"/>
  <c r="O241" i="1"/>
  <c r="O16" i="2" s="1"/>
  <c r="O15" i="2" s="1"/>
  <c r="N241" i="1"/>
  <c r="N16" i="2" s="1"/>
  <c r="N15" i="2" s="1"/>
  <c r="M241" i="1"/>
  <c r="M16" i="2" s="1"/>
  <c r="M15" i="2" s="1"/>
  <c r="L241" i="1"/>
  <c r="L16" i="2" s="1"/>
  <c r="L15" i="2" s="1"/>
  <c r="K241" i="1"/>
  <c r="K16" i="2" s="1"/>
  <c r="K15" i="2" s="1"/>
  <c r="J241" i="1"/>
  <c r="J16" i="2" s="1"/>
  <c r="J15" i="2" s="1"/>
  <c r="I241" i="1"/>
  <c r="I16" i="2" s="1"/>
  <c r="I15" i="2" s="1"/>
  <c r="H241" i="1"/>
  <c r="H16" i="2" s="1"/>
  <c r="H15" i="2" s="1"/>
  <c r="G241" i="1"/>
  <c r="G16" i="2" s="1"/>
  <c r="G15" i="2" s="1"/>
  <c r="F241" i="1"/>
  <c r="F16" i="2" s="1"/>
  <c r="F15" i="2" s="1"/>
  <c r="E241" i="1"/>
  <c r="E16" i="2" s="1"/>
  <c r="E15" i="2" s="1"/>
  <c r="D241" i="1"/>
  <c r="D16" i="2" s="1"/>
  <c r="D15" i="2" s="1"/>
  <c r="C241" i="1"/>
  <c r="C16" i="2" s="1"/>
  <c r="C15" i="2" s="1"/>
  <c r="AF234" i="1"/>
  <c r="AF26" i="1" s="1"/>
  <c r="AE234" i="1"/>
  <c r="AE26" i="1" s="1"/>
  <c r="AD234" i="1"/>
  <c r="AD26" i="1" s="1"/>
  <c r="AC234" i="1"/>
  <c r="AC26" i="1" s="1"/>
  <c r="AB234" i="1"/>
  <c r="AB26" i="1" s="1"/>
  <c r="AA234" i="1"/>
  <c r="AA26" i="1" s="1"/>
  <c r="AF233" i="1"/>
  <c r="AF25" i="1" s="1"/>
  <c r="AE233" i="1"/>
  <c r="AE25" i="1" s="1"/>
  <c r="AD233" i="1"/>
  <c r="AD25" i="1" s="1"/>
  <c r="AC233" i="1"/>
  <c r="AC25" i="1" s="1"/>
  <c r="AB233" i="1"/>
  <c r="AB25" i="1" s="1"/>
  <c r="AA233" i="1"/>
  <c r="AA25" i="1" s="1"/>
  <c r="AF232" i="1"/>
  <c r="AF24" i="1" s="1"/>
  <c r="AE232" i="1"/>
  <c r="AE24" i="1" s="1"/>
  <c r="AD232" i="1"/>
  <c r="AD24" i="1" s="1"/>
  <c r="AC232" i="1"/>
  <c r="AC24" i="1" s="1"/>
  <c r="AB232" i="1"/>
  <c r="AB24" i="1" s="1"/>
  <c r="AA232" i="1"/>
  <c r="AA24" i="1" s="1"/>
  <c r="AF231" i="1"/>
  <c r="AF23" i="1" s="1"/>
  <c r="AE231" i="1"/>
  <c r="AE23" i="1" s="1"/>
  <c r="AD231" i="1"/>
  <c r="AD23" i="1" s="1"/>
  <c r="AC231" i="1"/>
  <c r="AC23" i="1" s="1"/>
  <c r="AB231" i="1"/>
  <c r="AB23" i="1" s="1"/>
  <c r="AA231" i="1"/>
  <c r="AA23" i="1" s="1"/>
  <c r="AF230" i="1"/>
  <c r="AF22" i="1" s="1"/>
  <c r="AE230" i="1"/>
  <c r="AE22" i="1" s="1"/>
  <c r="AD230" i="1"/>
  <c r="AD22" i="1" s="1"/>
  <c r="AC230" i="1"/>
  <c r="AC22" i="1" s="1"/>
  <c r="AB230" i="1"/>
  <c r="AB22" i="1" s="1"/>
  <c r="AA230" i="1"/>
  <c r="AA22" i="1" s="1"/>
  <c r="AF229" i="1"/>
  <c r="AF21" i="1" s="1"/>
  <c r="AE229" i="1"/>
  <c r="AE21" i="1" s="1"/>
  <c r="AD229" i="1"/>
  <c r="AD21" i="1" s="1"/>
  <c r="AC229" i="1"/>
  <c r="AC21" i="1" s="1"/>
  <c r="AB229" i="1"/>
  <c r="AB21" i="1" s="1"/>
  <c r="AA229" i="1"/>
  <c r="AA21" i="1" s="1"/>
  <c r="AF228" i="1"/>
  <c r="AF20" i="1" s="1"/>
  <c r="AE228" i="1"/>
  <c r="AE20" i="1" s="1"/>
  <c r="AD228" i="1"/>
  <c r="AD20" i="1" s="1"/>
  <c r="AC228" i="1"/>
  <c r="AC20" i="1" s="1"/>
  <c r="AB228" i="1"/>
  <c r="AB20" i="1" s="1"/>
  <c r="AA228" i="1"/>
  <c r="AA20" i="1" s="1"/>
  <c r="AF227" i="1"/>
  <c r="AF19" i="1" s="1"/>
  <c r="AE227" i="1"/>
  <c r="AE19" i="1" s="1"/>
  <c r="AD227" i="1"/>
  <c r="AD19" i="1" s="1"/>
  <c r="AC227" i="1"/>
  <c r="AC19" i="1" s="1"/>
  <c r="AB227" i="1"/>
  <c r="AB19" i="1" s="1"/>
  <c r="AA227" i="1"/>
  <c r="AA19" i="1" s="1"/>
  <c r="AF226" i="1"/>
  <c r="AF18" i="1" s="1"/>
  <c r="AE226" i="1"/>
  <c r="AE18" i="1" s="1"/>
  <c r="AD226" i="1"/>
  <c r="AD18" i="1" s="1"/>
  <c r="AC226" i="1"/>
  <c r="AC18" i="1" s="1"/>
  <c r="AB226" i="1"/>
  <c r="AB18" i="1" s="1"/>
  <c r="AA226" i="1"/>
  <c r="AA18" i="1" s="1"/>
  <c r="AF225" i="1"/>
  <c r="AF17" i="1" s="1"/>
  <c r="AE225" i="1"/>
  <c r="AE17" i="1" s="1"/>
  <c r="AD225" i="1"/>
  <c r="AD17" i="1" s="1"/>
  <c r="AC225" i="1"/>
  <c r="AC17" i="1" s="1"/>
  <c r="AB225" i="1"/>
  <c r="AB17" i="1" s="1"/>
  <c r="AA225" i="1"/>
  <c r="AA17" i="1" s="1"/>
  <c r="AF224" i="1"/>
  <c r="AF16" i="1" s="1"/>
  <c r="AE224" i="1"/>
  <c r="AE16" i="1" s="1"/>
  <c r="AD224" i="1"/>
  <c r="AD16" i="1" s="1"/>
  <c r="AC224" i="1"/>
  <c r="AC16" i="1" s="1"/>
  <c r="AB224" i="1"/>
  <c r="AB16" i="1" s="1"/>
  <c r="AA224" i="1"/>
  <c r="AA16" i="1" s="1"/>
  <c r="AF223" i="1"/>
  <c r="AF15" i="1" s="1"/>
  <c r="AE223" i="1"/>
  <c r="AE15" i="1" s="1"/>
  <c r="AD223" i="1"/>
  <c r="AD15" i="1" s="1"/>
  <c r="AC223" i="1"/>
  <c r="AC15" i="1" s="1"/>
  <c r="AB223" i="1"/>
  <c r="AB15" i="1" s="1"/>
  <c r="AA223" i="1"/>
  <c r="AA15" i="1" s="1"/>
  <c r="AF222" i="1"/>
  <c r="AF14" i="1" s="1"/>
  <c r="AE222" i="1"/>
  <c r="AE14" i="1" s="1"/>
  <c r="AD222" i="1"/>
  <c r="AD14" i="1" s="1"/>
  <c r="AC222" i="1"/>
  <c r="AC14" i="1" s="1"/>
  <c r="AB222" i="1"/>
  <c r="AB14" i="1" s="1"/>
  <c r="AA222" i="1"/>
  <c r="AA14" i="1" s="1"/>
  <c r="AF221" i="1"/>
  <c r="AF13" i="1" s="1"/>
  <c r="AE221" i="1"/>
  <c r="AE13" i="1" s="1"/>
  <c r="AD221" i="1"/>
  <c r="AD13" i="1" s="1"/>
  <c r="AC221" i="1"/>
  <c r="AC13" i="1" s="1"/>
  <c r="AB221" i="1"/>
  <c r="AB13" i="1" s="1"/>
  <c r="AA221" i="1"/>
  <c r="AA13" i="1" s="1"/>
  <c r="AF220" i="1"/>
  <c r="AE220" i="1"/>
  <c r="AD220" i="1"/>
  <c r="AC220" i="1"/>
  <c r="AB220" i="1"/>
  <c r="AA220" i="1"/>
  <c r="AF219" i="1"/>
  <c r="AF11" i="1" s="1"/>
  <c r="AE219" i="1"/>
  <c r="AE11" i="1" s="1"/>
  <c r="AD219" i="1"/>
  <c r="AD11" i="1" s="1"/>
  <c r="AC219" i="1"/>
  <c r="AC11" i="1" s="1"/>
  <c r="AB219" i="1"/>
  <c r="AB11" i="1" s="1"/>
  <c r="AA219" i="1"/>
  <c r="AA11" i="1" s="1"/>
  <c r="AF218" i="1"/>
  <c r="AF10" i="1" s="1"/>
  <c r="AE218" i="1"/>
  <c r="AE10" i="1" s="1"/>
  <c r="AD218" i="1"/>
  <c r="AD10" i="1" s="1"/>
  <c r="AC218" i="1"/>
  <c r="AC10" i="1" s="1"/>
  <c r="AB218" i="1"/>
  <c r="AB10" i="1" s="1"/>
  <c r="AA218" i="1"/>
  <c r="AA10" i="1" s="1"/>
  <c r="AF217" i="1"/>
  <c r="AF9" i="1" s="1"/>
  <c r="AE217" i="1"/>
  <c r="AE9" i="1" s="1"/>
  <c r="AD217" i="1"/>
  <c r="AD9" i="1" s="1"/>
  <c r="AC217" i="1"/>
  <c r="AC9" i="1" s="1"/>
  <c r="AB217" i="1"/>
  <c r="AB9" i="1" s="1"/>
  <c r="AA217" i="1"/>
  <c r="AA9" i="1" s="1"/>
  <c r="AF216" i="1"/>
  <c r="AF8" i="1" s="1"/>
  <c r="AE216" i="1"/>
  <c r="AE8" i="1" s="1"/>
  <c r="AD216" i="1"/>
  <c r="AC216" i="1"/>
  <c r="AC8" i="1" s="1"/>
  <c r="AB216" i="1"/>
  <c r="AB8" i="1" s="1"/>
  <c r="AA216" i="1"/>
  <c r="AA8" i="1" s="1"/>
  <c r="Z234" i="1"/>
  <c r="Z26" i="1" s="1"/>
  <c r="Y234" i="1"/>
  <c r="Y26" i="1" s="1"/>
  <c r="X234" i="1"/>
  <c r="X26" i="1" s="1"/>
  <c r="W234" i="1"/>
  <c r="W26" i="1" s="1"/>
  <c r="V234" i="1"/>
  <c r="V26" i="1" s="1"/>
  <c r="U234" i="1"/>
  <c r="U26" i="1" s="1"/>
  <c r="T234" i="1"/>
  <c r="T26" i="1" s="1"/>
  <c r="S234" i="1"/>
  <c r="S26" i="1" s="1"/>
  <c r="Z233" i="1"/>
  <c r="Z25" i="1" s="1"/>
  <c r="Y233" i="1"/>
  <c r="Y25" i="1" s="1"/>
  <c r="X233" i="1"/>
  <c r="X25" i="1" s="1"/>
  <c r="W233" i="1"/>
  <c r="W25" i="1" s="1"/>
  <c r="V233" i="1"/>
  <c r="V25" i="1" s="1"/>
  <c r="U233" i="1"/>
  <c r="U25" i="1" s="1"/>
  <c r="T233" i="1"/>
  <c r="T25" i="1" s="1"/>
  <c r="S233" i="1"/>
  <c r="S25" i="1" s="1"/>
  <c r="Z232" i="1"/>
  <c r="Z24" i="1" s="1"/>
  <c r="Y232" i="1"/>
  <c r="Y24" i="1" s="1"/>
  <c r="X232" i="1"/>
  <c r="X24" i="1" s="1"/>
  <c r="W232" i="1"/>
  <c r="W24" i="1" s="1"/>
  <c r="V232" i="1"/>
  <c r="V24" i="1" s="1"/>
  <c r="U232" i="1"/>
  <c r="U24" i="1" s="1"/>
  <c r="T232" i="1"/>
  <c r="T24" i="1" s="1"/>
  <c r="S232" i="1"/>
  <c r="S24" i="1" s="1"/>
  <c r="Z231" i="1"/>
  <c r="Z23" i="1" s="1"/>
  <c r="Y231" i="1"/>
  <c r="Y23" i="1" s="1"/>
  <c r="X231" i="1"/>
  <c r="X23" i="1" s="1"/>
  <c r="W231" i="1"/>
  <c r="W23" i="1" s="1"/>
  <c r="V231" i="1"/>
  <c r="V23" i="1" s="1"/>
  <c r="U231" i="1"/>
  <c r="U23" i="1" s="1"/>
  <c r="T231" i="1"/>
  <c r="T23" i="1" s="1"/>
  <c r="S231" i="1"/>
  <c r="S23" i="1" s="1"/>
  <c r="Z230" i="1"/>
  <c r="Z22" i="1" s="1"/>
  <c r="Y230" i="1"/>
  <c r="Y22" i="1" s="1"/>
  <c r="X230" i="1"/>
  <c r="X22" i="1" s="1"/>
  <c r="W230" i="1"/>
  <c r="W22" i="1" s="1"/>
  <c r="V230" i="1"/>
  <c r="V22" i="1" s="1"/>
  <c r="U230" i="1"/>
  <c r="U22" i="1" s="1"/>
  <c r="T230" i="1"/>
  <c r="T22" i="1" s="1"/>
  <c r="S230" i="1"/>
  <c r="S22" i="1" s="1"/>
  <c r="Z229" i="1"/>
  <c r="Z21" i="1" s="1"/>
  <c r="Y229" i="1"/>
  <c r="Y21" i="1" s="1"/>
  <c r="X229" i="1"/>
  <c r="X21" i="1" s="1"/>
  <c r="W229" i="1"/>
  <c r="W21" i="1" s="1"/>
  <c r="V229" i="1"/>
  <c r="V21" i="1" s="1"/>
  <c r="U229" i="1"/>
  <c r="U21" i="1" s="1"/>
  <c r="T229" i="1"/>
  <c r="T21" i="1" s="1"/>
  <c r="S229" i="1"/>
  <c r="S21" i="1" s="1"/>
  <c r="Z228" i="1"/>
  <c r="Z20" i="1" s="1"/>
  <c r="Y228" i="1"/>
  <c r="Y20" i="1" s="1"/>
  <c r="X228" i="1"/>
  <c r="X20" i="1" s="1"/>
  <c r="W228" i="1"/>
  <c r="W20" i="1" s="1"/>
  <c r="V228" i="1"/>
  <c r="V20" i="1" s="1"/>
  <c r="U228" i="1"/>
  <c r="U20" i="1" s="1"/>
  <c r="T228" i="1"/>
  <c r="T20" i="1" s="1"/>
  <c r="S228" i="1"/>
  <c r="S20" i="1" s="1"/>
  <c r="Z227" i="1"/>
  <c r="Z19" i="1" s="1"/>
  <c r="Y227" i="1"/>
  <c r="Y19" i="1" s="1"/>
  <c r="X227" i="1"/>
  <c r="X19" i="1" s="1"/>
  <c r="W227" i="1"/>
  <c r="W19" i="1" s="1"/>
  <c r="V227" i="1"/>
  <c r="V19" i="1" s="1"/>
  <c r="U227" i="1"/>
  <c r="U19" i="1" s="1"/>
  <c r="T227" i="1"/>
  <c r="T19" i="1" s="1"/>
  <c r="S227" i="1"/>
  <c r="S19" i="1" s="1"/>
  <c r="Z226" i="1"/>
  <c r="Z18" i="1" s="1"/>
  <c r="Y226" i="1"/>
  <c r="Y18" i="1" s="1"/>
  <c r="X226" i="1"/>
  <c r="X18" i="1" s="1"/>
  <c r="W226" i="1"/>
  <c r="W18" i="1" s="1"/>
  <c r="V226" i="1"/>
  <c r="V18" i="1" s="1"/>
  <c r="U226" i="1"/>
  <c r="U18" i="1" s="1"/>
  <c r="T226" i="1"/>
  <c r="T18" i="1" s="1"/>
  <c r="S226" i="1"/>
  <c r="S18" i="1" s="1"/>
  <c r="Z225" i="1"/>
  <c r="Z17" i="1" s="1"/>
  <c r="Y225" i="1"/>
  <c r="Y17" i="1" s="1"/>
  <c r="X225" i="1"/>
  <c r="X17" i="1" s="1"/>
  <c r="W225" i="1"/>
  <c r="W17" i="1" s="1"/>
  <c r="V225" i="1"/>
  <c r="V17" i="1" s="1"/>
  <c r="U225" i="1"/>
  <c r="U17" i="1" s="1"/>
  <c r="T225" i="1"/>
  <c r="T17" i="1" s="1"/>
  <c r="S225" i="1"/>
  <c r="S17" i="1" s="1"/>
  <c r="Z224" i="1"/>
  <c r="Z16" i="1" s="1"/>
  <c r="Y224" i="1"/>
  <c r="Y16" i="1" s="1"/>
  <c r="X224" i="1"/>
  <c r="X16" i="1" s="1"/>
  <c r="W224" i="1"/>
  <c r="W16" i="1" s="1"/>
  <c r="V224" i="1"/>
  <c r="V16" i="1" s="1"/>
  <c r="U224" i="1"/>
  <c r="U16" i="1" s="1"/>
  <c r="T224" i="1"/>
  <c r="T16" i="1" s="1"/>
  <c r="S224" i="1"/>
  <c r="S16" i="1" s="1"/>
  <c r="Z223" i="1"/>
  <c r="Z15" i="1" s="1"/>
  <c r="Y223" i="1"/>
  <c r="Y15" i="1" s="1"/>
  <c r="X223" i="1"/>
  <c r="X15" i="1" s="1"/>
  <c r="W223" i="1"/>
  <c r="W15" i="1" s="1"/>
  <c r="V223" i="1"/>
  <c r="V15" i="1" s="1"/>
  <c r="U223" i="1"/>
  <c r="U15" i="1" s="1"/>
  <c r="T223" i="1"/>
  <c r="T15" i="1" s="1"/>
  <c r="S223" i="1"/>
  <c r="S15" i="1" s="1"/>
  <c r="Z222" i="1"/>
  <c r="Z14" i="1" s="1"/>
  <c r="Y222" i="1"/>
  <c r="Y14" i="1" s="1"/>
  <c r="X222" i="1"/>
  <c r="X14" i="1" s="1"/>
  <c r="W222" i="1"/>
  <c r="W14" i="1" s="1"/>
  <c r="V222" i="1"/>
  <c r="V14" i="1" s="1"/>
  <c r="U222" i="1"/>
  <c r="U14" i="1" s="1"/>
  <c r="T222" i="1"/>
  <c r="T14" i="1" s="1"/>
  <c r="S222" i="1"/>
  <c r="S14" i="1" s="1"/>
  <c r="Z221" i="1"/>
  <c r="Z13" i="1" s="1"/>
  <c r="Y221" i="1"/>
  <c r="Y13" i="1" s="1"/>
  <c r="X221" i="1"/>
  <c r="X13" i="1" s="1"/>
  <c r="W221" i="1"/>
  <c r="W13" i="1" s="1"/>
  <c r="V221" i="1"/>
  <c r="V13" i="1" s="1"/>
  <c r="U221" i="1"/>
  <c r="U13" i="1" s="1"/>
  <c r="T221" i="1"/>
  <c r="T13" i="1" s="1"/>
  <c r="S221" i="1"/>
  <c r="S13" i="1" s="1"/>
  <c r="Z220" i="1"/>
  <c r="Y220" i="1"/>
  <c r="X220" i="1"/>
  <c r="W220" i="1"/>
  <c r="V220" i="1"/>
  <c r="U220" i="1"/>
  <c r="T220" i="1"/>
  <c r="S220" i="1"/>
  <c r="Z219" i="1"/>
  <c r="Z11" i="1" s="1"/>
  <c r="Y219" i="1"/>
  <c r="Y11" i="1" s="1"/>
  <c r="X219" i="1"/>
  <c r="X11" i="1" s="1"/>
  <c r="W219" i="1"/>
  <c r="W11" i="1" s="1"/>
  <c r="V219" i="1"/>
  <c r="V11" i="1" s="1"/>
  <c r="U219" i="1"/>
  <c r="U11" i="1" s="1"/>
  <c r="T219" i="1"/>
  <c r="T11" i="1" s="1"/>
  <c r="S219" i="1"/>
  <c r="S11" i="1" s="1"/>
  <c r="Z218" i="1"/>
  <c r="Z10" i="1" s="1"/>
  <c r="Y218" i="1"/>
  <c r="Y10" i="1" s="1"/>
  <c r="X218" i="1"/>
  <c r="X10" i="1" s="1"/>
  <c r="W218" i="1"/>
  <c r="W10" i="1" s="1"/>
  <c r="V218" i="1"/>
  <c r="V10" i="1" s="1"/>
  <c r="U218" i="1"/>
  <c r="U10" i="1" s="1"/>
  <c r="T218" i="1"/>
  <c r="T10" i="1" s="1"/>
  <c r="S218" i="1"/>
  <c r="S10" i="1" s="1"/>
  <c r="Z217" i="1"/>
  <c r="Z9" i="1" s="1"/>
  <c r="Y217" i="1"/>
  <c r="Y9" i="1" s="1"/>
  <c r="X217" i="1"/>
  <c r="X9" i="1" s="1"/>
  <c r="W217" i="1"/>
  <c r="W9" i="1" s="1"/>
  <c r="V217" i="1"/>
  <c r="V9" i="1" s="1"/>
  <c r="U217" i="1"/>
  <c r="U9" i="1" s="1"/>
  <c r="T217" i="1"/>
  <c r="T9" i="1" s="1"/>
  <c r="S217" i="1"/>
  <c r="S9" i="1" s="1"/>
  <c r="Z216" i="1"/>
  <c r="Z8" i="1" s="1"/>
  <c r="Y216" i="1"/>
  <c r="Y8" i="1" s="1"/>
  <c r="X216" i="1"/>
  <c r="X8" i="1" s="1"/>
  <c r="W216" i="1"/>
  <c r="W8" i="1" s="1"/>
  <c r="V216" i="1"/>
  <c r="V8" i="1" s="1"/>
  <c r="U216" i="1"/>
  <c r="U8" i="1" s="1"/>
  <c r="T216" i="1"/>
  <c r="T8" i="1" s="1"/>
  <c r="S216" i="1"/>
  <c r="S8" i="1" s="1"/>
  <c r="R234" i="1"/>
  <c r="R26" i="1" s="1"/>
  <c r="Q234" i="1"/>
  <c r="Q26" i="1" s="1"/>
  <c r="P234" i="1"/>
  <c r="P26" i="1" s="1"/>
  <c r="O234" i="1"/>
  <c r="O26" i="1" s="1"/>
  <c r="N234" i="1"/>
  <c r="N26" i="1" s="1"/>
  <c r="M234" i="1"/>
  <c r="M26" i="1" s="1"/>
  <c r="L234" i="1"/>
  <c r="L26" i="1" s="1"/>
  <c r="K234" i="1"/>
  <c r="K26" i="1" s="1"/>
  <c r="R233" i="1"/>
  <c r="R25" i="1" s="1"/>
  <c r="Q233" i="1"/>
  <c r="Q25" i="1" s="1"/>
  <c r="P233" i="1"/>
  <c r="P25" i="1" s="1"/>
  <c r="O233" i="1"/>
  <c r="O25" i="1" s="1"/>
  <c r="N233" i="1"/>
  <c r="N25" i="1" s="1"/>
  <c r="M233" i="1"/>
  <c r="M25" i="1" s="1"/>
  <c r="L233" i="1"/>
  <c r="L25" i="1" s="1"/>
  <c r="K233" i="1"/>
  <c r="K25" i="1" s="1"/>
  <c r="R232" i="1"/>
  <c r="R24" i="1" s="1"/>
  <c r="Q232" i="1"/>
  <c r="Q24" i="1" s="1"/>
  <c r="P232" i="1"/>
  <c r="P24" i="1" s="1"/>
  <c r="O232" i="1"/>
  <c r="O24" i="1" s="1"/>
  <c r="N232" i="1"/>
  <c r="N24" i="1" s="1"/>
  <c r="M232" i="1"/>
  <c r="M24" i="1" s="1"/>
  <c r="L232" i="1"/>
  <c r="L24" i="1" s="1"/>
  <c r="K232" i="1"/>
  <c r="K24" i="1" s="1"/>
  <c r="R231" i="1"/>
  <c r="R23" i="1" s="1"/>
  <c r="Q231" i="1"/>
  <c r="Q23" i="1" s="1"/>
  <c r="P231" i="1"/>
  <c r="P23" i="1" s="1"/>
  <c r="O231" i="1"/>
  <c r="O23" i="1" s="1"/>
  <c r="N231" i="1"/>
  <c r="N23" i="1" s="1"/>
  <c r="M231" i="1"/>
  <c r="M23" i="1" s="1"/>
  <c r="L231" i="1"/>
  <c r="L23" i="1" s="1"/>
  <c r="K231" i="1"/>
  <c r="K23" i="1" s="1"/>
  <c r="R230" i="1"/>
  <c r="R22" i="1" s="1"/>
  <c r="Q230" i="1"/>
  <c r="Q22" i="1" s="1"/>
  <c r="P230" i="1"/>
  <c r="P22" i="1" s="1"/>
  <c r="O230" i="1"/>
  <c r="O22" i="1" s="1"/>
  <c r="N230" i="1"/>
  <c r="N22" i="1" s="1"/>
  <c r="M230" i="1"/>
  <c r="M22" i="1" s="1"/>
  <c r="L230" i="1"/>
  <c r="L22" i="1" s="1"/>
  <c r="K230" i="1"/>
  <c r="K22" i="1" s="1"/>
  <c r="R229" i="1"/>
  <c r="R21" i="1" s="1"/>
  <c r="Q229" i="1"/>
  <c r="Q21" i="1" s="1"/>
  <c r="P229" i="1"/>
  <c r="P21" i="1" s="1"/>
  <c r="O229" i="1"/>
  <c r="O21" i="1" s="1"/>
  <c r="N229" i="1"/>
  <c r="N21" i="1" s="1"/>
  <c r="M229" i="1"/>
  <c r="M21" i="1" s="1"/>
  <c r="L229" i="1"/>
  <c r="L21" i="1" s="1"/>
  <c r="K229" i="1"/>
  <c r="K21" i="1" s="1"/>
  <c r="R228" i="1"/>
  <c r="R20" i="1" s="1"/>
  <c r="Q228" i="1"/>
  <c r="Q20" i="1" s="1"/>
  <c r="P228" i="1"/>
  <c r="P20" i="1" s="1"/>
  <c r="O228" i="1"/>
  <c r="O20" i="1" s="1"/>
  <c r="N228" i="1"/>
  <c r="N20" i="1" s="1"/>
  <c r="M228" i="1"/>
  <c r="M20" i="1" s="1"/>
  <c r="L228" i="1"/>
  <c r="L20" i="1" s="1"/>
  <c r="K228" i="1"/>
  <c r="K20" i="1" s="1"/>
  <c r="R227" i="1"/>
  <c r="R19" i="1" s="1"/>
  <c r="Q227" i="1"/>
  <c r="Q19" i="1" s="1"/>
  <c r="P227" i="1"/>
  <c r="P19" i="1" s="1"/>
  <c r="O227" i="1"/>
  <c r="O19" i="1" s="1"/>
  <c r="N227" i="1"/>
  <c r="N19" i="1" s="1"/>
  <c r="M227" i="1"/>
  <c r="M19" i="1" s="1"/>
  <c r="L227" i="1"/>
  <c r="L19" i="1" s="1"/>
  <c r="K227" i="1"/>
  <c r="K19" i="1" s="1"/>
  <c r="R226" i="1"/>
  <c r="R18" i="1" s="1"/>
  <c r="Q226" i="1"/>
  <c r="Q18" i="1" s="1"/>
  <c r="P226" i="1"/>
  <c r="P18" i="1" s="1"/>
  <c r="O226" i="1"/>
  <c r="O18" i="1" s="1"/>
  <c r="N226" i="1"/>
  <c r="N18" i="1" s="1"/>
  <c r="M226" i="1"/>
  <c r="M18" i="1" s="1"/>
  <c r="L226" i="1"/>
  <c r="L18" i="1" s="1"/>
  <c r="K226" i="1"/>
  <c r="K18" i="1" s="1"/>
  <c r="R225" i="1"/>
  <c r="R17" i="1" s="1"/>
  <c r="Q225" i="1"/>
  <c r="Q17" i="1" s="1"/>
  <c r="P225" i="1"/>
  <c r="P17" i="1" s="1"/>
  <c r="O225" i="1"/>
  <c r="O17" i="1" s="1"/>
  <c r="N225" i="1"/>
  <c r="N17" i="1" s="1"/>
  <c r="M225" i="1"/>
  <c r="M17" i="1" s="1"/>
  <c r="L225" i="1"/>
  <c r="L17" i="1" s="1"/>
  <c r="K225" i="1"/>
  <c r="K17" i="1" s="1"/>
  <c r="R224" i="1"/>
  <c r="R16" i="1" s="1"/>
  <c r="Q224" i="1"/>
  <c r="Q16" i="1" s="1"/>
  <c r="P224" i="1"/>
  <c r="P16" i="1" s="1"/>
  <c r="O224" i="1"/>
  <c r="O16" i="1" s="1"/>
  <c r="N224" i="1"/>
  <c r="N16" i="1" s="1"/>
  <c r="M224" i="1"/>
  <c r="M16" i="1" s="1"/>
  <c r="L224" i="1"/>
  <c r="L16" i="1" s="1"/>
  <c r="K224" i="1"/>
  <c r="K16" i="1" s="1"/>
  <c r="R223" i="1"/>
  <c r="R15" i="1" s="1"/>
  <c r="Q223" i="1"/>
  <c r="Q15" i="1" s="1"/>
  <c r="P223" i="1"/>
  <c r="P15" i="1" s="1"/>
  <c r="O223" i="1"/>
  <c r="O15" i="1" s="1"/>
  <c r="N223" i="1"/>
  <c r="N15" i="1" s="1"/>
  <c r="M223" i="1"/>
  <c r="M15" i="1" s="1"/>
  <c r="L223" i="1"/>
  <c r="L15" i="1" s="1"/>
  <c r="K223" i="1"/>
  <c r="K15" i="1" s="1"/>
  <c r="R222" i="1"/>
  <c r="R14" i="1" s="1"/>
  <c r="Q222" i="1"/>
  <c r="Q14" i="1" s="1"/>
  <c r="P222" i="1"/>
  <c r="P14" i="1" s="1"/>
  <c r="O222" i="1"/>
  <c r="O14" i="1" s="1"/>
  <c r="N222" i="1"/>
  <c r="N14" i="1" s="1"/>
  <c r="M222" i="1"/>
  <c r="M14" i="1" s="1"/>
  <c r="L222" i="1"/>
  <c r="L14" i="1" s="1"/>
  <c r="K222" i="1"/>
  <c r="K14" i="1" s="1"/>
  <c r="R221" i="1"/>
  <c r="R13" i="1" s="1"/>
  <c r="Q221" i="1"/>
  <c r="Q13" i="1" s="1"/>
  <c r="P221" i="1"/>
  <c r="P13" i="1" s="1"/>
  <c r="O221" i="1"/>
  <c r="O13" i="1" s="1"/>
  <c r="N221" i="1"/>
  <c r="N13" i="1" s="1"/>
  <c r="M221" i="1"/>
  <c r="M13" i="1" s="1"/>
  <c r="L221" i="1"/>
  <c r="L13" i="1" s="1"/>
  <c r="K221" i="1"/>
  <c r="K13" i="1" s="1"/>
  <c r="R220" i="1"/>
  <c r="Q220" i="1"/>
  <c r="P220" i="1"/>
  <c r="O220" i="1"/>
  <c r="N220" i="1"/>
  <c r="M220" i="1"/>
  <c r="L220" i="1"/>
  <c r="K220" i="1"/>
  <c r="R219" i="1"/>
  <c r="R11" i="1" s="1"/>
  <c r="Q219" i="1"/>
  <c r="Q11" i="1" s="1"/>
  <c r="P219" i="1"/>
  <c r="P11" i="1" s="1"/>
  <c r="O219" i="1"/>
  <c r="O11" i="1" s="1"/>
  <c r="N219" i="1"/>
  <c r="N11" i="1" s="1"/>
  <c r="M219" i="1"/>
  <c r="M11" i="1" s="1"/>
  <c r="L219" i="1"/>
  <c r="L11" i="1" s="1"/>
  <c r="K219" i="1"/>
  <c r="K11" i="1" s="1"/>
  <c r="R218" i="1"/>
  <c r="R10" i="1" s="1"/>
  <c r="Q218" i="1"/>
  <c r="Q10" i="1" s="1"/>
  <c r="P218" i="1"/>
  <c r="P10" i="1" s="1"/>
  <c r="O218" i="1"/>
  <c r="O10" i="1" s="1"/>
  <c r="N218" i="1"/>
  <c r="N10" i="1" s="1"/>
  <c r="M218" i="1"/>
  <c r="M10" i="1" s="1"/>
  <c r="L218" i="1"/>
  <c r="L10" i="1" s="1"/>
  <c r="K218" i="1"/>
  <c r="K10" i="1" s="1"/>
  <c r="R217" i="1"/>
  <c r="R9" i="1" s="1"/>
  <c r="Q217" i="1"/>
  <c r="Q9" i="1" s="1"/>
  <c r="P217" i="1"/>
  <c r="P9" i="1" s="1"/>
  <c r="O217" i="1"/>
  <c r="O9" i="1" s="1"/>
  <c r="N217" i="1"/>
  <c r="N9" i="1" s="1"/>
  <c r="M217" i="1"/>
  <c r="M9" i="1" s="1"/>
  <c r="L217" i="1"/>
  <c r="L9" i="1" s="1"/>
  <c r="K217" i="1"/>
  <c r="K9" i="1" s="1"/>
  <c r="R216" i="1"/>
  <c r="R8" i="1" s="1"/>
  <c r="Q216" i="1"/>
  <c r="Q8" i="1" s="1"/>
  <c r="P216" i="1"/>
  <c r="P8" i="1" s="1"/>
  <c r="O216" i="1"/>
  <c r="O8" i="1" s="1"/>
  <c r="N216" i="1"/>
  <c r="N8" i="1" s="1"/>
  <c r="M216" i="1"/>
  <c r="M8" i="1" s="1"/>
  <c r="L216" i="1"/>
  <c r="K216" i="1"/>
  <c r="K8" i="1" s="1"/>
  <c r="J234" i="1"/>
  <c r="J26" i="1" s="1"/>
  <c r="I234" i="1"/>
  <c r="I26" i="1" s="1"/>
  <c r="H234" i="1"/>
  <c r="H26" i="1" s="1"/>
  <c r="G234" i="1"/>
  <c r="G26" i="1" s="1"/>
  <c r="J233" i="1"/>
  <c r="J25" i="1" s="1"/>
  <c r="I233" i="1"/>
  <c r="I25" i="1" s="1"/>
  <c r="H233" i="1"/>
  <c r="H25" i="1" s="1"/>
  <c r="G233" i="1"/>
  <c r="G25" i="1" s="1"/>
  <c r="J232" i="1"/>
  <c r="J24" i="1" s="1"/>
  <c r="I232" i="1"/>
  <c r="I24" i="1" s="1"/>
  <c r="H232" i="1"/>
  <c r="H24" i="1" s="1"/>
  <c r="G232" i="1"/>
  <c r="G24" i="1" s="1"/>
  <c r="J231" i="1"/>
  <c r="J23" i="1" s="1"/>
  <c r="I231" i="1"/>
  <c r="I23" i="1" s="1"/>
  <c r="H231" i="1"/>
  <c r="H23" i="1" s="1"/>
  <c r="G231" i="1"/>
  <c r="G23" i="1" s="1"/>
  <c r="J230" i="1"/>
  <c r="J22" i="1" s="1"/>
  <c r="I230" i="1"/>
  <c r="I22" i="1" s="1"/>
  <c r="H230" i="1"/>
  <c r="H22" i="1" s="1"/>
  <c r="G230" i="1"/>
  <c r="G22" i="1" s="1"/>
  <c r="J229" i="1"/>
  <c r="J21" i="1" s="1"/>
  <c r="I229" i="1"/>
  <c r="I21" i="1" s="1"/>
  <c r="H229" i="1"/>
  <c r="H21" i="1" s="1"/>
  <c r="G229" i="1"/>
  <c r="G21" i="1" s="1"/>
  <c r="J228" i="1"/>
  <c r="J20" i="1" s="1"/>
  <c r="I228" i="1"/>
  <c r="I20" i="1" s="1"/>
  <c r="H228" i="1"/>
  <c r="H20" i="1" s="1"/>
  <c r="G228" i="1"/>
  <c r="G20" i="1" s="1"/>
  <c r="J227" i="1"/>
  <c r="J19" i="1" s="1"/>
  <c r="I227" i="1"/>
  <c r="I19" i="1" s="1"/>
  <c r="H227" i="1"/>
  <c r="H19" i="1" s="1"/>
  <c r="G227" i="1"/>
  <c r="G19" i="1" s="1"/>
  <c r="J226" i="1"/>
  <c r="J18" i="1" s="1"/>
  <c r="I226" i="1"/>
  <c r="I18" i="1" s="1"/>
  <c r="H226" i="1"/>
  <c r="H18" i="1" s="1"/>
  <c r="G226" i="1"/>
  <c r="G18" i="1" s="1"/>
  <c r="J225" i="1"/>
  <c r="J17" i="1" s="1"/>
  <c r="I225" i="1"/>
  <c r="I17" i="1" s="1"/>
  <c r="H225" i="1"/>
  <c r="H17" i="1" s="1"/>
  <c r="G225" i="1"/>
  <c r="G17" i="1" s="1"/>
  <c r="J224" i="1"/>
  <c r="J16" i="1" s="1"/>
  <c r="I224" i="1"/>
  <c r="I16" i="1" s="1"/>
  <c r="H224" i="1"/>
  <c r="H16" i="1" s="1"/>
  <c r="G224" i="1"/>
  <c r="G16" i="1" s="1"/>
  <c r="J223" i="1"/>
  <c r="J15" i="1" s="1"/>
  <c r="I223" i="1"/>
  <c r="I15" i="1" s="1"/>
  <c r="H223" i="1"/>
  <c r="H15" i="1" s="1"/>
  <c r="G223" i="1"/>
  <c r="G15" i="1" s="1"/>
  <c r="J222" i="1"/>
  <c r="J14" i="1" s="1"/>
  <c r="I222" i="1"/>
  <c r="I14" i="1" s="1"/>
  <c r="H222" i="1"/>
  <c r="H14" i="1" s="1"/>
  <c r="G222" i="1"/>
  <c r="G14" i="1" s="1"/>
  <c r="J221" i="1"/>
  <c r="J13" i="1" s="1"/>
  <c r="I221" i="1"/>
  <c r="I13" i="1" s="1"/>
  <c r="H221" i="1"/>
  <c r="H13" i="1" s="1"/>
  <c r="G221" i="1"/>
  <c r="G13" i="1" s="1"/>
  <c r="J220" i="1"/>
  <c r="I220" i="1"/>
  <c r="H220" i="1"/>
  <c r="G220" i="1"/>
  <c r="J219" i="1"/>
  <c r="J11" i="1" s="1"/>
  <c r="I219" i="1"/>
  <c r="I11" i="1" s="1"/>
  <c r="H219" i="1"/>
  <c r="H11" i="1" s="1"/>
  <c r="G219" i="1"/>
  <c r="G11" i="1" s="1"/>
  <c r="J218" i="1"/>
  <c r="J10" i="1" s="1"/>
  <c r="I218" i="1"/>
  <c r="I10" i="1" s="1"/>
  <c r="H218" i="1"/>
  <c r="H10" i="1" s="1"/>
  <c r="G218" i="1"/>
  <c r="G10" i="1" s="1"/>
  <c r="J217" i="1"/>
  <c r="J9" i="1" s="1"/>
  <c r="I217" i="1"/>
  <c r="I9" i="1" s="1"/>
  <c r="H217" i="1"/>
  <c r="H9" i="1" s="1"/>
  <c r="G217" i="1"/>
  <c r="G9" i="1" s="1"/>
  <c r="J216" i="1"/>
  <c r="J8" i="1" s="1"/>
  <c r="I216" i="1"/>
  <c r="I8" i="1" s="1"/>
  <c r="H216" i="1"/>
  <c r="G216" i="1"/>
  <c r="F234" i="1"/>
  <c r="F26" i="1" s="1"/>
  <c r="E234" i="1"/>
  <c r="E26" i="1" s="1"/>
  <c r="F233" i="1"/>
  <c r="F25" i="1" s="1"/>
  <c r="E233" i="1"/>
  <c r="E25" i="1" s="1"/>
  <c r="F232" i="1"/>
  <c r="F24" i="1" s="1"/>
  <c r="E232" i="1"/>
  <c r="E24" i="1" s="1"/>
  <c r="F231" i="1"/>
  <c r="F23" i="1" s="1"/>
  <c r="E231" i="1"/>
  <c r="E23" i="1" s="1"/>
  <c r="F230" i="1"/>
  <c r="F22" i="1" s="1"/>
  <c r="E230" i="1"/>
  <c r="E22" i="1" s="1"/>
  <c r="F229" i="1"/>
  <c r="F21" i="1" s="1"/>
  <c r="E229" i="1"/>
  <c r="E21" i="1" s="1"/>
  <c r="F228" i="1"/>
  <c r="F20" i="1" s="1"/>
  <c r="E228" i="1"/>
  <c r="E20" i="1" s="1"/>
  <c r="F227" i="1"/>
  <c r="F19" i="1" s="1"/>
  <c r="E227" i="1"/>
  <c r="E19" i="1" s="1"/>
  <c r="F226" i="1"/>
  <c r="F18" i="1" s="1"/>
  <c r="E226" i="1"/>
  <c r="E18" i="1" s="1"/>
  <c r="F225" i="1"/>
  <c r="F17" i="1" s="1"/>
  <c r="E225" i="1"/>
  <c r="E17" i="1" s="1"/>
  <c r="F224" i="1"/>
  <c r="F16" i="1" s="1"/>
  <c r="E224" i="1"/>
  <c r="E16" i="1" s="1"/>
  <c r="F223" i="1"/>
  <c r="F15" i="1" s="1"/>
  <c r="E223" i="1"/>
  <c r="E15" i="1" s="1"/>
  <c r="F222" i="1"/>
  <c r="F14" i="1" s="1"/>
  <c r="E222" i="1"/>
  <c r="E14" i="1" s="1"/>
  <c r="F221" i="1"/>
  <c r="F13" i="1" s="1"/>
  <c r="E221" i="1"/>
  <c r="E13" i="1" s="1"/>
  <c r="F220" i="1"/>
  <c r="E220" i="1"/>
  <c r="F219" i="1"/>
  <c r="F11" i="1" s="1"/>
  <c r="E219" i="1"/>
  <c r="E11" i="1" s="1"/>
  <c r="F218" i="1"/>
  <c r="F10" i="1" s="1"/>
  <c r="E218" i="1"/>
  <c r="E10" i="1" s="1"/>
  <c r="F217" i="1"/>
  <c r="F9" i="1" s="1"/>
  <c r="E217" i="1"/>
  <c r="E9" i="1" s="1"/>
  <c r="F216" i="1"/>
  <c r="F8" i="1" s="1"/>
  <c r="E216" i="1"/>
  <c r="E8" i="1" s="1"/>
  <c r="D234" i="1"/>
  <c r="D26" i="1" s="1"/>
  <c r="D233" i="1"/>
  <c r="D25" i="1" s="1"/>
  <c r="D232" i="1"/>
  <c r="D24" i="1" s="1"/>
  <c r="D231" i="1"/>
  <c r="D23" i="1" s="1"/>
  <c r="D230" i="1"/>
  <c r="D22" i="1" s="1"/>
  <c r="D229" i="1"/>
  <c r="D21" i="1" s="1"/>
  <c r="D228" i="1"/>
  <c r="D20" i="1" s="1"/>
  <c r="D227" i="1"/>
  <c r="D19" i="1" s="1"/>
  <c r="D226" i="1"/>
  <c r="D18" i="1" s="1"/>
  <c r="D225" i="1"/>
  <c r="D17" i="1" s="1"/>
  <c r="D224" i="1"/>
  <c r="D16" i="1" s="1"/>
  <c r="D223" i="1"/>
  <c r="D15" i="1" s="1"/>
  <c r="D222" i="1"/>
  <c r="D14" i="1" s="1"/>
  <c r="D221" i="1"/>
  <c r="D13" i="1" s="1"/>
  <c r="D220" i="1"/>
  <c r="D219" i="1"/>
  <c r="D11" i="1" s="1"/>
  <c r="D218" i="1"/>
  <c r="D10" i="1" s="1"/>
  <c r="D217" i="1"/>
  <c r="D9" i="1" s="1"/>
  <c r="D216" i="1"/>
  <c r="D8" i="1" s="1"/>
  <c r="C234" i="1"/>
  <c r="C26" i="1" s="1"/>
  <c r="C233" i="1"/>
  <c r="C25" i="1" s="1"/>
  <c r="C232" i="1"/>
  <c r="C24" i="1" s="1"/>
  <c r="C231" i="1"/>
  <c r="C23" i="1" s="1"/>
  <c r="C230" i="1"/>
  <c r="C22" i="1" s="1"/>
  <c r="C229" i="1"/>
  <c r="C21" i="1" s="1"/>
  <c r="C228" i="1"/>
  <c r="C20" i="1" s="1"/>
  <c r="C227" i="1"/>
  <c r="C19" i="1" s="1"/>
  <c r="C226" i="1"/>
  <c r="C18" i="1" s="1"/>
  <c r="C225" i="1"/>
  <c r="C17" i="1" s="1"/>
  <c r="C224" i="1"/>
  <c r="C16" i="1" s="1"/>
  <c r="C223" i="1"/>
  <c r="C15" i="1" s="1"/>
  <c r="C222" i="1"/>
  <c r="C14" i="1" s="1"/>
  <c r="C221" i="1"/>
  <c r="C13" i="1" s="1"/>
  <c r="C220" i="1"/>
  <c r="C219" i="1"/>
  <c r="C11" i="1" s="1"/>
  <c r="C218" i="1"/>
  <c r="C10" i="1" s="1"/>
  <c r="C217" i="1"/>
  <c r="C9" i="1" s="1"/>
  <c r="C216" i="1"/>
  <c r="C86" i="1"/>
  <c r="C85" i="1" s="1"/>
  <c r="G215" i="1" l="1"/>
  <c r="H215" i="1"/>
  <c r="U215" i="1"/>
  <c r="V215" i="1"/>
  <c r="L215" i="1"/>
  <c r="T215" i="1"/>
  <c r="J215" i="1"/>
  <c r="S215" i="1"/>
  <c r="N215" i="1"/>
  <c r="O215" i="1"/>
  <c r="R215" i="1"/>
  <c r="W215" i="1"/>
  <c r="Y215" i="1"/>
  <c r="P215" i="1"/>
  <c r="X215" i="1"/>
  <c r="Q215" i="1"/>
  <c r="Z215" i="1"/>
  <c r="AD215" i="1"/>
  <c r="H8" i="1"/>
  <c r="H7" i="1" s="1"/>
  <c r="I215" i="1"/>
  <c r="AD8" i="1"/>
  <c r="AD7" i="1" s="1"/>
  <c r="G8" i="1"/>
  <c r="G7" i="1" s="1"/>
  <c r="L8" i="1"/>
  <c r="L7" i="1" s="1"/>
  <c r="AE215" i="1"/>
  <c r="D215" i="1"/>
  <c r="Z7" i="1"/>
  <c r="I7" i="1"/>
  <c r="P7" i="1"/>
  <c r="T7" i="1"/>
  <c r="X7" i="1"/>
  <c r="AA7" i="1"/>
  <c r="AE7" i="1"/>
  <c r="D7" i="1"/>
  <c r="J7" i="1"/>
  <c r="M7" i="1"/>
  <c r="Q7" i="1"/>
  <c r="U7" i="1"/>
  <c r="Y7" i="1"/>
  <c r="AB7" i="1"/>
  <c r="AF7" i="1"/>
  <c r="E7" i="1"/>
  <c r="N7" i="1"/>
  <c r="R7" i="1"/>
  <c r="V7" i="1"/>
  <c r="AC7" i="1"/>
  <c r="F7" i="1"/>
  <c r="K7" i="1"/>
  <c r="O7" i="1"/>
  <c r="S7" i="1"/>
  <c r="W7" i="1"/>
  <c r="C10" i="2"/>
  <c r="C8" i="2" s="1"/>
  <c r="C7" i="2" s="1"/>
  <c r="G10" i="2"/>
  <c r="G8" i="2" s="1"/>
  <c r="G7" i="2" s="1"/>
  <c r="K10" i="2"/>
  <c r="K8" i="2" s="1"/>
  <c r="K7" i="2" s="1"/>
  <c r="O10" i="2"/>
  <c r="O8" i="2" s="1"/>
  <c r="O7" i="2" s="1"/>
  <c r="S10" i="2"/>
  <c r="S8" i="2" s="1"/>
  <c r="S7" i="2" s="1"/>
  <c r="W10" i="2"/>
  <c r="W8" i="2" s="1"/>
  <c r="W7" i="2" s="1"/>
  <c r="AA10" i="2"/>
  <c r="AA8" i="2" s="1"/>
  <c r="AA7" i="2" s="1"/>
  <c r="AE10" i="2"/>
  <c r="AE8" i="2" s="1"/>
  <c r="AE7" i="2" s="1"/>
  <c r="D10" i="2"/>
  <c r="D8" i="2" s="1"/>
  <c r="D7" i="2" s="1"/>
  <c r="H10" i="2"/>
  <c r="H8" i="2" s="1"/>
  <c r="H7" i="2" s="1"/>
  <c r="L10" i="2"/>
  <c r="L8" i="2" s="1"/>
  <c r="L7" i="2" s="1"/>
  <c r="P10" i="2"/>
  <c r="P8" i="2" s="1"/>
  <c r="P7" i="2" s="1"/>
  <c r="T10" i="2"/>
  <c r="T8" i="2" s="1"/>
  <c r="T7" i="2" s="1"/>
  <c r="X10" i="2"/>
  <c r="X8" i="2" s="1"/>
  <c r="X7" i="2" s="1"/>
  <c r="AB10" i="2"/>
  <c r="AB8" i="2" s="1"/>
  <c r="AB7" i="2" s="1"/>
  <c r="AF10" i="2"/>
  <c r="AF8" i="2" s="1"/>
  <c r="AF7" i="2" s="1"/>
  <c r="E10" i="2"/>
  <c r="E8" i="2" s="1"/>
  <c r="E7" i="2" s="1"/>
  <c r="I10" i="2"/>
  <c r="I8" i="2" s="1"/>
  <c r="I7" i="2" s="1"/>
  <c r="M10" i="2"/>
  <c r="M8" i="2" s="1"/>
  <c r="M7" i="2" s="1"/>
  <c r="Q10" i="2"/>
  <c r="Q8" i="2" s="1"/>
  <c r="Q7" i="2" s="1"/>
  <c r="U10" i="2"/>
  <c r="U8" i="2" s="1"/>
  <c r="U7" i="2" s="1"/>
  <c r="Y10" i="2"/>
  <c r="Y8" i="2" s="1"/>
  <c r="Y7" i="2" s="1"/>
  <c r="AC10" i="2"/>
  <c r="AC8" i="2" s="1"/>
  <c r="AC7" i="2" s="1"/>
  <c r="F10" i="2"/>
  <c r="F8" i="2" s="1"/>
  <c r="F7" i="2" s="1"/>
  <c r="J10" i="2"/>
  <c r="J8" i="2" s="1"/>
  <c r="J7" i="2" s="1"/>
  <c r="N10" i="2"/>
  <c r="N8" i="2" s="1"/>
  <c r="N7" i="2" s="1"/>
  <c r="R10" i="2"/>
  <c r="R8" i="2" s="1"/>
  <c r="R7" i="2" s="1"/>
  <c r="V10" i="2"/>
  <c r="V8" i="2" s="1"/>
  <c r="V7" i="2" s="1"/>
  <c r="Z10" i="2"/>
  <c r="Z8" i="2" s="1"/>
  <c r="Z7" i="2" s="1"/>
  <c r="AD10" i="2"/>
  <c r="AD8" i="2" s="1"/>
  <c r="AD7" i="2" s="1"/>
  <c r="E215" i="1"/>
  <c r="AA215" i="1"/>
  <c r="AB215" i="1"/>
  <c r="AF215" i="1"/>
  <c r="AC215" i="1"/>
  <c r="M215" i="1"/>
  <c r="K215" i="1"/>
  <c r="F215" i="1"/>
  <c r="C215" i="1"/>
  <c r="C34" i="1"/>
  <c r="C33" i="1" l="1"/>
  <c r="C8" i="1"/>
  <c r="C7" i="1" s="1"/>
</calcChain>
</file>

<file path=xl/sharedStrings.xml><?xml version="1.0" encoding="utf-8"?>
<sst xmlns="http://schemas.openxmlformats.org/spreadsheetml/2006/main" count="4165" uniqueCount="130">
  <si>
    <t>Кількість складених протоколів</t>
  </si>
  <si>
    <t>стягнуто</t>
  </si>
  <si>
    <t>всього</t>
  </si>
  <si>
    <t>накладено</t>
  </si>
  <si>
    <t>кількість поданих до судових органів позовів для прийняття рішень</t>
  </si>
  <si>
    <t xml:space="preserve">Вінницька </t>
  </si>
  <si>
    <t xml:space="preserve">Волинська </t>
  </si>
  <si>
    <t xml:space="preserve">Донецька   </t>
  </si>
  <si>
    <t xml:space="preserve">Закарпатська </t>
  </si>
  <si>
    <t>Луганська</t>
  </si>
  <si>
    <t xml:space="preserve">Львівська </t>
  </si>
  <si>
    <t xml:space="preserve">Сумська </t>
  </si>
  <si>
    <t xml:space="preserve">Тернопільська </t>
  </si>
  <si>
    <t xml:space="preserve">Харківська </t>
  </si>
  <si>
    <t xml:space="preserve">Хмельницька </t>
  </si>
  <si>
    <t xml:space="preserve">Чернігівська </t>
  </si>
  <si>
    <t>Поліський округ</t>
  </si>
  <si>
    <t>Столичний округ</t>
  </si>
  <si>
    <t>Центральний округ</t>
  </si>
  <si>
    <t>Карпатський округ</t>
  </si>
  <si>
    <t>Придніпровський округ
(Дніпро-Кіровоград)</t>
  </si>
  <si>
    <t>Південний округ
(Запоріжжя-Херсон)</t>
  </si>
  <si>
    <t>Південно-Західний округ
(Миколаїв-Одеса)</t>
  </si>
  <si>
    <t>АПАРАТ ДЕРЖЕКОІНСПЕКЦІЇ</t>
  </si>
  <si>
    <t>Сфера контролю</t>
  </si>
  <si>
    <t>Загальна сума розрахованих збитків, тис. грн</t>
  </si>
  <si>
    <t>кількість прийнятих 
рішень</t>
  </si>
  <si>
    <t>з них: берегові об’єкти</t>
  </si>
  <si>
    <t>Земельні ресурси</t>
  </si>
  <si>
    <t>Надра</t>
  </si>
  <si>
    <t>Рослинний світ</t>
  </si>
  <si>
    <t>Тваринний світ</t>
  </si>
  <si>
    <t>Рибні ресурси</t>
  </si>
  <si>
    <t>№ з/п</t>
  </si>
  <si>
    <t>Передано матеріалів до правоохоронних органів (Нацполіції, органів прокуратури, СБУ, інших) з ознаками кримінального правопорушення, в порядку ст. 214 КПК України</t>
  </si>
  <si>
    <t>Передано матеріалів до органів прокуратури для представництва інтересів держави в судах</t>
  </si>
  <si>
    <t>Рішення про тимчасову заборону (зупинення), припинення діяльності</t>
  </si>
  <si>
    <t>пред'явлено</t>
  </si>
  <si>
    <t>всього, одиниць</t>
  </si>
  <si>
    <t>загальна кількість випадків порушень, по яким передано матеріали</t>
  </si>
  <si>
    <t>кількість відкритих кримінальних проваджень</t>
  </si>
  <si>
    <t>загальна кількість</t>
  </si>
  <si>
    <t>загальна сума збитків, тис.грн.</t>
  </si>
  <si>
    <t xml:space="preserve"> заявлених позовів органами прокуратури за поданими матеріалами</t>
  </si>
  <si>
    <t>загальна сума, тис.грн.</t>
  </si>
  <si>
    <t>Сума, тис. грн</t>
  </si>
  <si>
    <t>загальна сума</t>
  </si>
  <si>
    <t>в т.ч. в добровільному порядку</t>
  </si>
  <si>
    <t>в т.ч. в примусовому порядку (за рішенням суду, органами державної виконавчої служби)</t>
  </si>
  <si>
    <t>Кількість заходів контролю</t>
  </si>
  <si>
    <t>Притягнуто до адмінвідпові-
дальності, в т.ч. за рішенням суду, осіб</t>
  </si>
  <si>
    <t>Кількість та сума штрафів,
 тис. грн.</t>
  </si>
  <si>
    <t>Оскаржено постанов/винесено постанов про закриття справ</t>
  </si>
  <si>
    <t>Претензії (позови)</t>
  </si>
  <si>
    <r>
      <t xml:space="preserve">в т.ч. за результатами заходів державного нагляду (контролю)  </t>
    </r>
    <r>
      <rPr>
        <b/>
        <sz val="8"/>
        <rFont val="Times New Roman"/>
        <family val="1"/>
        <charset val="204"/>
      </rPr>
      <t>субєктів господарювання</t>
    </r>
  </si>
  <si>
    <t>в т.ч. за результатами  перевірок ОМС</t>
  </si>
  <si>
    <t>в т.ч. за результатами обстежень, акцій, операцій</t>
  </si>
  <si>
    <t xml:space="preserve">в т.ч. передано для розгляду 
у судові органи </t>
  </si>
  <si>
    <t>в т.ч. у вигляді попередження</t>
  </si>
  <si>
    <t>сума, тис. грн</t>
  </si>
  <si>
    <t>в т.ч.  нанесених 
невстановленими особами</t>
  </si>
  <si>
    <t>сумма, тис. грн</t>
  </si>
  <si>
    <r>
      <t>Всього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1100+1200+1300+1400+ 1500+1600+1700+1800+1900+
2000+2100+2200+2300)</t>
    </r>
  </si>
  <si>
    <r>
      <t>Водні ресурси</t>
    </r>
    <r>
      <rPr>
        <b/>
        <sz val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(р. 1110+1120+1130)</t>
    </r>
  </si>
  <si>
    <r>
      <rPr>
        <sz val="11"/>
        <rFont val="Times New Roman"/>
        <family val="1"/>
        <charset val="204"/>
      </rPr>
      <t>в т.ч</t>
    </r>
    <r>
      <rPr>
        <b/>
        <sz val="11"/>
        <rFont val="Times New Roman"/>
        <family val="1"/>
        <charset val="204"/>
      </rPr>
      <t>: поверхневі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</si>
  <si>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морські </t>
    </r>
    <r>
      <rPr>
        <sz val="11"/>
        <rFont val="Times New Roman"/>
        <family val="1"/>
        <charset val="204"/>
      </rPr>
      <t>(р.1121+1122)</t>
    </r>
  </si>
  <si>
    <t>судна, кораблі та інші плавучі засоби</t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</si>
  <si>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підземні</t>
    </r>
  </si>
  <si>
    <t>Атмосферне повітря</t>
  </si>
  <si>
    <r>
      <t xml:space="preserve">Моніторинг, звітність та верифікація викидів парникових газів (МЗВ)
 </t>
    </r>
    <r>
      <rPr>
        <sz val="11"/>
        <rFont val="Times New Roman"/>
        <family val="1"/>
        <charset val="204"/>
      </rPr>
      <t>(р. 1310+1320)</t>
    </r>
  </si>
  <si>
    <r>
      <t>в т.ч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установку зареєстровано в Єдиному реєстрі з моніторингу, звітності та верифікації викидів парникових газів</t>
    </r>
  </si>
  <si>
    <r>
      <t xml:space="preserve">в т.ч: </t>
    </r>
    <r>
      <rPr>
        <b/>
        <sz val="10"/>
        <rFont val="Times New Roman"/>
        <family val="1"/>
        <charset val="204"/>
      </rPr>
      <t>установку не зареєстровано в Єдиному реєстрі з моніторингу, звітності та верифікації викидів парникових газів</t>
    </r>
  </si>
  <si>
    <r>
      <t xml:space="preserve">Озоноруйнівні речовини та фторовані парникові гази </t>
    </r>
    <r>
      <rPr>
        <sz val="11"/>
        <rFont val="Times New Roman"/>
        <family val="1"/>
        <charset val="204"/>
      </rPr>
      <t>(р. 1410+1420)</t>
    </r>
  </si>
  <si>
    <r>
      <rPr>
        <sz val="10"/>
        <rFont val="Times New Roman"/>
        <family val="1"/>
        <charset val="204"/>
      </rPr>
      <t>в т.ч</t>
    </r>
    <r>
      <rPr>
        <b/>
        <sz val="10"/>
        <rFont val="Times New Roman"/>
        <family val="1"/>
        <charset val="204"/>
      </rPr>
      <t>: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статус оператора контрольованих речовин набуто</t>
    </r>
  </si>
  <si>
    <r>
      <rPr>
        <sz val="10"/>
        <rFont val="Times New Roman"/>
        <family val="1"/>
        <charset val="204"/>
      </rPr>
      <t>в т.ч</t>
    </r>
    <r>
      <rPr>
        <b/>
        <sz val="10"/>
        <rFont val="Times New Roman"/>
        <family val="1"/>
        <charset val="204"/>
      </rPr>
      <t>: статус оператора контрольованих речовин не набуто</t>
    </r>
  </si>
  <si>
    <r>
      <t xml:space="preserve">в т.ч: </t>
    </r>
    <r>
      <rPr>
        <b/>
        <sz val="11"/>
        <rFont val="Times New Roman"/>
        <family val="1"/>
        <charset val="204"/>
      </rPr>
      <t>землі водного фонду</t>
    </r>
  </si>
  <si>
    <r>
      <t>Відходи</t>
    </r>
    <r>
      <rPr>
        <sz val="11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(р.1710+1720+1730)</t>
    </r>
  </si>
  <si>
    <r>
      <rPr>
        <sz val="11"/>
        <rFont val="Times New Roman"/>
        <family val="1"/>
        <charset val="204"/>
      </rPr>
      <t xml:space="preserve">в т.ч: </t>
    </r>
    <r>
      <rPr>
        <b/>
        <sz val="11"/>
        <rFont val="Times New Roman"/>
        <family val="1"/>
        <charset val="204"/>
      </rPr>
      <t>суб’єкти у сфері управління відходами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</si>
  <si>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 небезпечні відходи (ліцензіати)</t>
    </r>
  </si>
  <si>
    <r>
      <rPr>
        <sz val="11"/>
        <rFont val="Times New Roman"/>
        <family val="1"/>
        <charset val="204"/>
      </rPr>
      <t>в т.ч:</t>
    </r>
    <r>
      <rPr>
        <b/>
        <sz val="11"/>
        <rFont val="Times New Roman"/>
        <family val="1"/>
        <charset val="204"/>
      </rPr>
      <t xml:space="preserve"> полігони</t>
    </r>
  </si>
  <si>
    <t>Поводження з пестицидами та агрохімікатами</t>
  </si>
  <si>
    <t>Хімічна безпека та управління хімічною продукцією</t>
  </si>
  <si>
    <r>
      <rPr>
        <sz val="11"/>
        <rFont val="Times New Roman"/>
        <family val="1"/>
        <charset val="204"/>
      </rPr>
      <t>в т. ч</t>
    </r>
    <r>
      <rPr>
        <b/>
        <sz val="11"/>
        <rFont val="Times New Roman"/>
        <family val="1"/>
        <charset val="204"/>
      </rPr>
      <t>. ліси</t>
    </r>
  </si>
  <si>
    <r>
      <rPr>
        <sz val="11"/>
        <rFont val="Times New Roman"/>
        <family val="1"/>
        <charset val="204"/>
      </rPr>
      <t>в т.ч.</t>
    </r>
    <r>
      <rPr>
        <b/>
        <sz val="11"/>
        <rFont val="Times New Roman"/>
        <family val="1"/>
        <charset val="204"/>
      </rPr>
      <t xml:space="preserve"> браконьєрство</t>
    </r>
  </si>
  <si>
    <r>
      <t xml:space="preserve">Природно-заповідний фонд </t>
    </r>
    <r>
      <rPr>
        <sz val="10"/>
        <rFont val="Times New Roman"/>
        <family val="1"/>
        <charset val="204"/>
      </rPr>
      <t>(р.2310+2320+2330+2340+2350+2360)</t>
    </r>
  </si>
  <si>
    <r>
      <rPr>
        <sz val="12"/>
        <rFont val="Times New Roman"/>
        <family val="1"/>
        <charset val="204"/>
      </rPr>
      <t xml:space="preserve">в т. ч. </t>
    </r>
    <r>
      <rPr>
        <b/>
        <sz val="12"/>
        <rFont val="Times New Roman"/>
        <family val="1"/>
        <charset val="204"/>
      </rPr>
      <t>водні ресурси</t>
    </r>
  </si>
  <si>
    <r>
      <t>в т.ч.</t>
    </r>
    <r>
      <rPr>
        <b/>
        <sz val="12"/>
        <rFont val="Times New Roman"/>
        <family val="1"/>
        <charset val="204"/>
      </rPr>
      <t xml:space="preserve"> землі природно-заповідного призначення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</si>
  <si>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надра</t>
    </r>
  </si>
  <si>
    <r>
      <rPr>
        <sz val="12"/>
        <rFont val="Times New Roman"/>
        <family val="1"/>
        <charset val="204"/>
      </rPr>
      <t>в т. ч</t>
    </r>
    <r>
      <rPr>
        <b/>
        <sz val="12"/>
        <rFont val="Times New Roman"/>
        <family val="1"/>
        <charset val="204"/>
      </rPr>
      <t>. рослиний світ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</si>
  <si>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 тваринний світ</t>
    </r>
  </si>
  <si>
    <r>
      <rPr>
        <sz val="12"/>
        <rFont val="Times New Roman"/>
        <family val="1"/>
        <charset val="204"/>
      </rPr>
      <t>в т.ч</t>
    </r>
    <r>
      <rPr>
        <b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водні біоресурси </t>
    </r>
  </si>
  <si>
    <t>Всього</t>
  </si>
  <si>
    <t>територіальний орган</t>
  </si>
  <si>
    <t>Результати здійснення державного нагляду (контролю) у сфері охорони навколишнього природного середовища за січень-червень 2026 (ЗАГАЛЬНА)</t>
  </si>
  <si>
    <t>Результати здійснення державного нагляду (контролю) у сфері охорони навколишнього природного середовища за січень-червень 2026 (1100) Водні ресурси</t>
  </si>
  <si>
    <t>Результати здійснення державного нагляду (контролю) у сфері охорони навколишнього природного середовища за січень-червень 2026 (1110) в тому числі : Поверхневі</t>
  </si>
  <si>
    <t>Результати здійснення державного нагляду (контролю) у сфері охорони навколишнього природного середовища за січень-червень 2026 (1120) морські (1121+1122)</t>
  </si>
  <si>
    <t>Результати здійснення державного нагляду (контролю) у сфері охорони навколишнього природного середовища за січень-червень 2026 (1121) з них: берегові об'єкти</t>
  </si>
  <si>
    <t>Результати здійснення державного нагляду (контролю) у сфері охорони навколишнього природного середовища за січень-червень 2026 (1122) судна, кораблі, ін.плавучі засоби</t>
  </si>
  <si>
    <t>Результати здійснення державного нагляду (контролю) у сфері охорони навколишнього природного середовища за січень-червень 2026 (1130) підземні</t>
  </si>
  <si>
    <t>Результати здійснення державного нагляду (контролю) у сфері охорони навколишнього природного середовища за січень-червень 2026 (1200) Атмосферне повітря</t>
  </si>
  <si>
    <t>Результати здійснення державного нагляду (контролю) у сфері охорони навколишнього природного середовища за січень-червень 2026 (1300)  Моніторинг, звітність та верифікація викидів парникових газів (МЗВ) (р. 1310+1320)</t>
  </si>
  <si>
    <t>Результати здійснення державного нагляду (контролю) у сфері охорони навколишнього природного середовища за січень-червень 2026 (1310) в т.ч: установку зареєстровано в Єдиному реєстрі з моніторингу, звітності та верифікації викидів парникових газів</t>
  </si>
  <si>
    <t>Результати здійснення державного нагляду (контролю) у сфері охорони навколишнього природного середовища за січень-червень 2026 (1320) в т.ч: установку не зареєстровано в Єдиному реєстрі з моніторингу, звітності та верифікації викидів парникових газів</t>
  </si>
  <si>
    <t>Результати здійснення державного нагляду (контролю) у сфері охорони навколишнього природного середовища за січень-червень 2026 (1400) Озоноруйнівні речовини та фторовані парникові гази (р. 1410+1420)</t>
  </si>
  <si>
    <t>Результати здійснення державного нагляду (контролю) у сфері охорони навколишнього природного середовища за січень-червень 2026 (1410) в т.ч: статус оператора контрольованих речовин набуто</t>
  </si>
  <si>
    <t>Результати здійснення державного нагляду (контролю) у сфері охорони навколишнього природного середовища за січень-червень 2026 (1420) в т.ч: статус оператора контрольованих речовин не набуто</t>
  </si>
  <si>
    <t>Результати здійснення державного нагляду (контролю) у сфері охорони навколишнього природного середовища за січень-червень 2026 (1500) земельні ресурси</t>
  </si>
  <si>
    <t>Результати здійснення державного нагляду (контролю) у сфері охорони навколишнього природного середовища за січень-червень 2026 (1510) в т.ч: землі водного фонду</t>
  </si>
  <si>
    <t>Результати здійснення державного нагляду (контролю) у сфері охорони навколишнього природного середовища за січень-червень 2026 (1600) Надра</t>
  </si>
  <si>
    <t>Результати здійснення державного нагляду (контролю) у сфері охорони навколишнього природного середовища за січень-червень 2026 (1700) Відходи (р.1710+1720+1730)</t>
  </si>
  <si>
    <t>Результати здійснення державного нагляду (контролю) у сфері охорони навколишнього природного середовища за січень-червень 2026 (1710) в.т.ч. суб’єкти у сфері управління відходами</t>
  </si>
  <si>
    <t>Результати здійснення державного нагляду (контролю) у сфері охорони навколишнього природного середовища за січень-червень 2026 (1720) в.т.ч.  небезпечні відходи (ліцензіати)</t>
  </si>
  <si>
    <t>Результати здійснення державного нагляду (контролю) у сфері охорони навколишнього природного середовища за січень-червень 2026 (1730) в т.ч: полігони</t>
  </si>
  <si>
    <t>Результати здійснення державного нагляду (контролю) у сфері охорони навколишнього природного середовища за січень-червень 2026 (1800) Поводження з пестицидами та агрохімікатами</t>
  </si>
  <si>
    <t>Результати здійснення державного нагляду (контролю) у сфері охорони навколишнього природного середовища за січень-червень 2026 (1900) Хімічна безпека та управління хімічною продукцією</t>
  </si>
  <si>
    <t>Результати здійснення державного нагляду (контролю) у сфері охорони навколишнього природного середовища за січень-червень 2026 (2000) Рослинний світ</t>
  </si>
  <si>
    <t>Результати здійснення державного нагляду (контролю) у сфері охорони навколишнього природного середовища за січень-червень 2026 (2010) в т. ч. ліси</t>
  </si>
  <si>
    <t>Результати здійснення державного нагляду (контролю) у сфері охорони навколишнього природного середовища за січень-червень 2026 (2100) Тваринний світ</t>
  </si>
  <si>
    <t>Результати здійснення державного нагляду (контролю) у сфері охорони навколишнього природного середовища за січень-червень 2026 (2110)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</si>
  <si>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січень-червень 2026 (2200) Рибні ресурси</t>
  </si>
  <si>
    <t>Результати здійснення державного нагляду (контролю) у сфері охорони навколишнього природного середовища за січень-червень 2026 (2210) в т.ч. браконьєрство</t>
  </si>
  <si>
    <t>Результати здійснення державного нагляду (контролю) у сфері охорони навколишнього природного середовища за січень-червень 2026 (2300) Природно-заповідний фонд (р.2310+2320+2330+2340+2350+2360)</t>
  </si>
  <si>
    <t>Результати здійснення державного нагляду (контролю) у сфері охорони навколишнього природного середовища за січень-червень 2026 (2310) в т. ч. водні ресурси</t>
  </si>
  <si>
    <t>Результати здійснення державного нагляду (контролю) у сфері охорони навколишнього природного середовища за січень-червень 2026 (2320) в т.ч. землі природно-заповідного призначення</t>
  </si>
  <si>
    <t>Результати здійснення державного нагляду (контролю) у сфері охорони навколишнього природного середовища за січень-червень 2026 (2330) в т.ч. надра</t>
  </si>
  <si>
    <t>Результати здійснення державного нагляду (контролю) у сфері охорони навколишнього природного середовища за січень-червень 2026 (2340) в т. ч. рослиний світ</t>
  </si>
  <si>
    <t>Результати здійснення державного нагляду (контролю) у сфері охорони навколишнього природного середовища за січень-червень 2026 (2350) в т.ч. тваринний світ</t>
  </si>
  <si>
    <t xml:space="preserve"> Результати здійснення державного нагляду (контролю) у сфері охорони навколишнього природного середовища за січень-червень 2026 (2360) в т.ч. водні біоресурси </t>
  </si>
  <si>
    <t>Результати здійснення державного нагляду (контролю) у сфері охорони навколишнього природного середовища за січень-червень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</si>
</sst>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0"/>
    <numFmt numFmtId="166" formatCode="#,##0.000_₴"/>
    <numFmt numFmtId="167" formatCode="#,##0.0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10">
    <xf numFmtId="0" fontId="0" fillId="0" borderId="0" xfId="0"/>
    <xf numFmtId="0" fontId="5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textRotation="90" wrapText="1"/>
    </xf>
    <xf numFmtId="164" fontId="3" fillId="0" borderId="2" xfId="0" applyNumberFormat="1" applyFont="1" applyFill="1" applyBorder="1" applyAlignment="1">
      <alignment horizontal="center" textRotation="90" wrapText="1"/>
    </xf>
    <xf numFmtId="0" fontId="3" fillId="0" borderId="4" xfId="0" applyFont="1" applyFill="1" applyBorder="1" applyAlignment="1">
      <alignment horizontal="center" textRotation="90" wrapText="1"/>
    </xf>
    <xf numFmtId="1" fontId="3" fillId="0" borderId="4" xfId="0" applyNumberFormat="1" applyFont="1" applyFill="1" applyBorder="1" applyAlignment="1">
      <alignment horizontal="center" textRotation="90" wrapText="1"/>
    </xf>
    <xf numFmtId="1" fontId="3" fillId="0" borderId="2" xfId="0" applyNumberFormat="1" applyFont="1" applyFill="1" applyBorder="1" applyAlignment="1">
      <alignment horizontal="center" textRotation="90" wrapText="1"/>
    </xf>
    <xf numFmtId="0" fontId="4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0" borderId="2" xfId="0" applyFont="1" applyFill="1" applyBorder="1" applyAlignment="1">
      <alignment wrapText="1"/>
    </xf>
    <xf numFmtId="0" fontId="0" fillId="0" borderId="0" xfId="0" applyFill="1"/>
    <xf numFmtId="1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6" fontId="16" fillId="5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/>
    </xf>
    <xf numFmtId="167" fontId="16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66" fontId="8" fillId="5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66" fontId="12" fillId="5" borderId="2" xfId="0" applyNumberFormat="1" applyFont="1" applyFill="1" applyBorder="1" applyAlignment="1">
      <alignment horizontal="center" vertical="center"/>
    </xf>
    <xf numFmtId="1" fontId="16" fillId="5" borderId="2" xfId="0" applyNumberFormat="1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166" fontId="18" fillId="5" borderId="2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167" fontId="8" fillId="5" borderId="2" xfId="0" applyNumberFormat="1" applyFont="1" applyFill="1" applyBorder="1" applyAlignment="1">
      <alignment horizontal="center" vertical="center" wrapText="1"/>
    </xf>
    <xf numFmtId="167" fontId="19" fillId="5" borderId="2" xfId="0" applyNumberFormat="1" applyFont="1" applyFill="1" applyBorder="1" applyAlignment="1">
      <alignment horizontal="center"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167" fontId="19" fillId="0" borderId="2" xfId="0" applyNumberFormat="1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 wrapText="1"/>
    </xf>
    <xf numFmtId="167" fontId="15" fillId="0" borderId="2" xfId="0" applyNumberFormat="1" applyFont="1" applyFill="1" applyBorder="1" applyAlignment="1">
      <alignment horizontal="center" vertical="center" wrapText="1"/>
    </xf>
    <xf numFmtId="167" fontId="12" fillId="5" borderId="2" xfId="0" applyNumberFormat="1" applyFont="1" applyFill="1" applyBorder="1" applyAlignment="1">
      <alignment horizontal="center" vertical="center"/>
    </xf>
    <xf numFmtId="167" fontId="18" fillId="5" borderId="2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2" borderId="2" xfId="0" applyFont="1" applyFill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2" xfId="0" applyFont="1" applyFill="1" applyBorder="1" applyAlignment="1">
      <alignment wrapText="1"/>
    </xf>
    <xf numFmtId="0" fontId="20" fillId="2" borderId="2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textRotation="90" wrapText="1"/>
    </xf>
    <xf numFmtId="164" fontId="3" fillId="0" borderId="1" xfId="0" applyNumberFormat="1" applyFont="1" applyFill="1" applyBorder="1" applyAlignment="1">
      <alignment horizontal="center" textRotation="90" wrapText="1"/>
    </xf>
    <xf numFmtId="164" fontId="3" fillId="0" borderId="4" xfId="0" applyNumberFormat="1" applyFont="1" applyFill="1" applyBorder="1" applyAlignment="1">
      <alignment horizontal="center" textRotation="90" wrapText="1"/>
    </xf>
    <xf numFmtId="0" fontId="18" fillId="0" borderId="5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textRotation="90" wrapText="1"/>
    </xf>
    <xf numFmtId="0" fontId="14" fillId="0" borderId="2" xfId="0" applyFont="1" applyFill="1" applyBorder="1" applyAlignment="1">
      <alignment horizontal="center" textRotation="90" wrapText="1"/>
    </xf>
    <xf numFmtId="0" fontId="3" fillId="0" borderId="3" xfId="0" applyFont="1" applyFill="1" applyBorder="1" applyAlignment="1">
      <alignment horizontal="center" textRotation="90" wrapText="1"/>
    </xf>
    <xf numFmtId="1" fontId="3" fillId="0" borderId="2" xfId="0" applyNumberFormat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textRotation="90" wrapText="1"/>
    </xf>
    <xf numFmtId="0" fontId="18" fillId="0" borderId="5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46"/>
  <sheetViews>
    <sheetView tabSelected="1" zoomScale="70" zoomScaleNormal="70" workbookViewId="0">
      <selection activeCell="AH21" sqref="AH21"/>
    </sheetView>
  </sheetViews>
  <sheetFormatPr defaultRowHeight="15" x14ac:dyDescent="0.25"/>
  <cols>
    <col min="1" max="1" width="3.5703125" bestFit="1" customWidth="1"/>
    <col min="2" max="2" width="31.85546875" customWidth="1"/>
    <col min="3" max="3" width="8.42578125" customWidth="1"/>
    <col min="4" max="4" width="7.7109375" customWidth="1"/>
    <col min="5" max="5" width="8.7109375" customWidth="1"/>
    <col min="6" max="6" width="8.28515625" customWidth="1"/>
    <col min="7" max="7" width="8.28515625" bestFit="1" customWidth="1"/>
    <col min="8" max="8" width="8.7109375" customWidth="1"/>
    <col min="9" max="9" width="10.85546875" customWidth="1"/>
    <col min="10" max="10" width="9" customWidth="1"/>
    <col min="11" max="11" width="7.42578125" customWidth="1"/>
    <col min="12" max="12" width="16.85546875" customWidth="1"/>
    <col min="13" max="13" width="7" bestFit="1" customWidth="1"/>
    <col min="14" max="14" width="13.140625" customWidth="1"/>
    <col min="15" max="15" width="9.140625" customWidth="1"/>
    <col min="16" max="16" width="10.140625" customWidth="1"/>
    <col min="17" max="17" width="11.42578125" customWidth="1"/>
    <col min="18" max="18" width="10.28515625" customWidth="1"/>
    <col min="19" max="19" width="10.140625" bestFit="1" customWidth="1"/>
    <col min="20" max="20" width="16.42578125" customWidth="1"/>
    <col min="21" max="21" width="9.42578125" customWidth="1"/>
    <col min="22" max="22" width="17.5703125" customWidth="1"/>
    <col min="23" max="23" width="18.140625" customWidth="1"/>
    <col min="24" max="24" width="17.5703125" customWidth="1"/>
    <col min="25" max="25" width="7" customWidth="1"/>
    <col min="26" max="26" width="21.5703125" customWidth="1"/>
    <col min="27" max="27" width="9.28515625" bestFit="1" customWidth="1"/>
    <col min="28" max="28" width="19.5703125" customWidth="1"/>
    <col min="29" max="29" width="15.28515625" customWidth="1"/>
    <col min="30" max="30" width="19.85546875" customWidth="1"/>
    <col min="31" max="32" width="9.28515625" bestFit="1" customWidth="1"/>
  </cols>
  <sheetData>
    <row r="1" spans="1:32" ht="21.75" customHeight="1" x14ac:dyDescent="0.3">
      <c r="A1" s="104" t="s">
        <v>93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32" ht="24.75" customHeight="1" x14ac:dyDescent="0.25">
      <c r="A2" s="107" t="s">
        <v>33</v>
      </c>
      <c r="B2" s="83" t="s">
        <v>92</v>
      </c>
      <c r="C2" s="84" t="s">
        <v>49</v>
      </c>
      <c r="D2" s="84"/>
      <c r="E2" s="84"/>
      <c r="F2" s="84"/>
      <c r="G2" s="84" t="s">
        <v>0</v>
      </c>
      <c r="H2" s="84"/>
      <c r="I2" s="84" t="s">
        <v>50</v>
      </c>
      <c r="J2" s="84"/>
      <c r="K2" s="92" t="s">
        <v>51</v>
      </c>
      <c r="L2" s="97"/>
      <c r="M2" s="97"/>
      <c r="N2" s="93"/>
      <c r="O2" s="92" t="s">
        <v>52</v>
      </c>
      <c r="P2" s="99"/>
      <c r="Q2" s="92" t="s">
        <v>34</v>
      </c>
      <c r="R2" s="93"/>
      <c r="S2" s="92" t="s">
        <v>35</v>
      </c>
      <c r="T2" s="97"/>
      <c r="U2" s="97"/>
      <c r="V2" s="93"/>
      <c r="W2" s="84" t="s">
        <v>25</v>
      </c>
      <c r="X2" s="84"/>
      <c r="Y2" s="84" t="s">
        <v>53</v>
      </c>
      <c r="Z2" s="84"/>
      <c r="AA2" s="84"/>
      <c r="AB2" s="84"/>
      <c r="AC2" s="84"/>
      <c r="AD2" s="84"/>
      <c r="AE2" s="84" t="s">
        <v>36</v>
      </c>
      <c r="AF2" s="84"/>
    </row>
    <row r="3" spans="1:32" ht="82.5" customHeight="1" x14ac:dyDescent="0.25">
      <c r="A3" s="107"/>
      <c r="B3" s="83"/>
      <c r="C3" s="84"/>
      <c r="D3" s="96"/>
      <c r="E3" s="84"/>
      <c r="F3" s="84"/>
      <c r="G3" s="84"/>
      <c r="H3" s="84"/>
      <c r="I3" s="84"/>
      <c r="J3" s="84"/>
      <c r="K3" s="94"/>
      <c r="L3" s="98"/>
      <c r="M3" s="98"/>
      <c r="N3" s="95"/>
      <c r="O3" s="100"/>
      <c r="P3" s="101"/>
      <c r="Q3" s="94"/>
      <c r="R3" s="95"/>
      <c r="S3" s="94"/>
      <c r="T3" s="98"/>
      <c r="U3" s="98"/>
      <c r="V3" s="95"/>
      <c r="W3" s="84"/>
      <c r="X3" s="84"/>
      <c r="Y3" s="84" t="s">
        <v>37</v>
      </c>
      <c r="Z3" s="84"/>
      <c r="AA3" s="84" t="s">
        <v>1</v>
      </c>
      <c r="AB3" s="84"/>
      <c r="AC3" s="84"/>
      <c r="AD3" s="84"/>
      <c r="AE3" s="84"/>
      <c r="AF3" s="84"/>
    </row>
    <row r="4" spans="1:32" ht="46.5" customHeight="1" x14ac:dyDescent="0.25">
      <c r="A4" s="107"/>
      <c r="B4" s="83"/>
      <c r="C4" s="85" t="s">
        <v>2</v>
      </c>
      <c r="D4" s="86" t="s">
        <v>54</v>
      </c>
      <c r="E4" s="87" t="s">
        <v>55</v>
      </c>
      <c r="F4" s="79" t="s">
        <v>56</v>
      </c>
      <c r="G4" s="79" t="s">
        <v>38</v>
      </c>
      <c r="H4" s="79" t="s">
        <v>57</v>
      </c>
      <c r="I4" s="79" t="s">
        <v>2</v>
      </c>
      <c r="J4" s="79" t="s">
        <v>58</v>
      </c>
      <c r="K4" s="102" t="s">
        <v>3</v>
      </c>
      <c r="L4" s="102"/>
      <c r="M4" s="102" t="s">
        <v>1</v>
      </c>
      <c r="N4" s="102"/>
      <c r="O4" s="80" t="s">
        <v>38</v>
      </c>
      <c r="P4" s="80" t="s">
        <v>59</v>
      </c>
      <c r="Q4" s="80" t="s">
        <v>39</v>
      </c>
      <c r="R4" s="80" t="s">
        <v>40</v>
      </c>
      <c r="S4" s="80" t="s">
        <v>41</v>
      </c>
      <c r="T4" s="80" t="s">
        <v>42</v>
      </c>
      <c r="U4" s="105" t="s">
        <v>43</v>
      </c>
      <c r="V4" s="105"/>
      <c r="W4" s="79" t="s">
        <v>2</v>
      </c>
      <c r="X4" s="79" t="s">
        <v>60</v>
      </c>
      <c r="Y4" s="88" t="s">
        <v>41</v>
      </c>
      <c r="Z4" s="88" t="s">
        <v>44</v>
      </c>
      <c r="AA4" s="88" t="s">
        <v>41</v>
      </c>
      <c r="AB4" s="84" t="s">
        <v>45</v>
      </c>
      <c r="AC4" s="84"/>
      <c r="AD4" s="84"/>
      <c r="AE4" s="88" t="s">
        <v>4</v>
      </c>
      <c r="AF4" s="88" t="s">
        <v>26</v>
      </c>
    </row>
    <row r="5" spans="1:32" ht="90" customHeight="1" x14ac:dyDescent="0.25">
      <c r="A5" s="107"/>
      <c r="B5" s="83"/>
      <c r="C5" s="85"/>
      <c r="D5" s="86"/>
      <c r="E5" s="87"/>
      <c r="F5" s="79"/>
      <c r="G5" s="79"/>
      <c r="H5" s="79"/>
      <c r="I5" s="79"/>
      <c r="J5" s="79"/>
      <c r="K5" s="6" t="s">
        <v>38</v>
      </c>
      <c r="L5" s="7" t="s">
        <v>61</v>
      </c>
      <c r="M5" s="6" t="s">
        <v>38</v>
      </c>
      <c r="N5" s="7" t="s">
        <v>61</v>
      </c>
      <c r="O5" s="103"/>
      <c r="P5" s="103"/>
      <c r="Q5" s="81"/>
      <c r="R5" s="81"/>
      <c r="S5" s="81"/>
      <c r="T5" s="81"/>
      <c r="U5" s="8" t="s">
        <v>41</v>
      </c>
      <c r="V5" s="9" t="s">
        <v>42</v>
      </c>
      <c r="W5" s="79"/>
      <c r="X5" s="79"/>
      <c r="Y5" s="88"/>
      <c r="Z5" s="88"/>
      <c r="AA5" s="88"/>
      <c r="AB5" s="10" t="s">
        <v>46</v>
      </c>
      <c r="AC5" s="10" t="s">
        <v>47</v>
      </c>
      <c r="AD5" s="6" t="s">
        <v>48</v>
      </c>
      <c r="AE5" s="88"/>
      <c r="AF5" s="88"/>
    </row>
    <row r="6" spans="1:32" x14ac:dyDescent="0.25">
      <c r="A6" s="2">
        <v>1</v>
      </c>
      <c r="B6" s="2">
        <v>2</v>
      </c>
      <c r="C6" s="5">
        <v>3</v>
      </c>
      <c r="D6" s="11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>
        <v>25</v>
      </c>
      <c r="Z6" s="5">
        <v>26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</row>
    <row r="7" spans="1:32" ht="37.5" customHeight="1" x14ac:dyDescent="0.3">
      <c r="A7" s="69"/>
      <c r="B7" s="30" t="s">
        <v>91</v>
      </c>
      <c r="C7" s="49">
        <f t="shared" ref="C7:AF7" si="0">SUM(C8:C26)</f>
        <v>15167</v>
      </c>
      <c r="D7" s="49">
        <f t="shared" si="0"/>
        <v>1018</v>
      </c>
      <c r="E7" s="49">
        <f t="shared" si="0"/>
        <v>2224</v>
      </c>
      <c r="F7" s="49">
        <f t="shared" si="0"/>
        <v>11925</v>
      </c>
      <c r="G7" s="49">
        <f t="shared" si="0"/>
        <v>9658</v>
      </c>
      <c r="H7" s="49">
        <f t="shared" si="0"/>
        <v>313</v>
      </c>
      <c r="I7" s="49">
        <f t="shared" si="0"/>
        <v>9464</v>
      </c>
      <c r="J7" s="49">
        <f t="shared" si="0"/>
        <v>16</v>
      </c>
      <c r="K7" s="49">
        <f t="shared" si="0"/>
        <v>9444</v>
      </c>
      <c r="L7" s="39">
        <f t="shared" si="0"/>
        <v>2412.8570000000004</v>
      </c>
      <c r="M7" s="49">
        <f t="shared" si="0"/>
        <v>9036</v>
      </c>
      <c r="N7" s="39">
        <f t="shared" si="0"/>
        <v>2341.3200000000002</v>
      </c>
      <c r="O7" s="49">
        <f t="shared" si="0"/>
        <v>36</v>
      </c>
      <c r="P7" s="39">
        <f t="shared" si="0"/>
        <v>0</v>
      </c>
      <c r="Q7" s="49">
        <f t="shared" si="0"/>
        <v>399</v>
      </c>
      <c r="R7" s="49">
        <f t="shared" si="0"/>
        <v>171</v>
      </c>
      <c r="S7" s="49">
        <f t="shared" si="0"/>
        <v>58</v>
      </c>
      <c r="T7" s="39">
        <f t="shared" si="0"/>
        <v>57211.427790000002</v>
      </c>
      <c r="U7" s="49">
        <f t="shared" si="0"/>
        <v>67</v>
      </c>
      <c r="V7" s="39">
        <f t="shared" si="0"/>
        <v>621525.74879999994</v>
      </c>
      <c r="W7" s="39">
        <f t="shared" si="0"/>
        <v>806386.06054999994</v>
      </c>
      <c r="X7" s="39">
        <f t="shared" si="0"/>
        <v>621929.61115000001</v>
      </c>
      <c r="Y7" s="49">
        <f t="shared" si="0"/>
        <v>958</v>
      </c>
      <c r="Z7" s="39">
        <f t="shared" si="0"/>
        <v>233377.72287999999</v>
      </c>
      <c r="AA7" s="55">
        <f t="shared" si="0"/>
        <v>899</v>
      </c>
      <c r="AB7" s="56">
        <f t="shared" si="0"/>
        <v>167140.34972000003</v>
      </c>
      <c r="AC7" s="56">
        <f t="shared" si="0"/>
        <v>21010.118309999998</v>
      </c>
      <c r="AD7" s="56">
        <f t="shared" si="0"/>
        <v>146130.23141000001</v>
      </c>
      <c r="AE7" s="55">
        <f t="shared" si="0"/>
        <v>14</v>
      </c>
      <c r="AF7" s="55">
        <f t="shared" si="0"/>
        <v>4</v>
      </c>
    </row>
    <row r="8" spans="1:32" ht="37.5" customHeight="1" x14ac:dyDescent="0.3">
      <c r="A8" s="51">
        <v>1</v>
      </c>
      <c r="B8" s="70" t="s">
        <v>5</v>
      </c>
      <c r="C8" s="74">
        <f t="shared" ref="C8:C26" si="1">C34+C190+C216+C294+C372+C424+C450+C554+C580+C606+C658+C712+C766</f>
        <v>376</v>
      </c>
      <c r="D8" s="74">
        <f t="shared" ref="D8:AB8" si="2">D34+D190+D216+D294+D372+D424+D450+D554+D580+D606+D658+D712+D766</f>
        <v>123</v>
      </c>
      <c r="E8" s="74">
        <f t="shared" si="2"/>
        <v>129</v>
      </c>
      <c r="F8" s="74">
        <f t="shared" si="2"/>
        <v>124</v>
      </c>
      <c r="G8" s="74">
        <f t="shared" si="2"/>
        <v>221</v>
      </c>
      <c r="H8" s="74">
        <f t="shared" si="2"/>
        <v>7</v>
      </c>
      <c r="I8" s="74">
        <f t="shared" si="2"/>
        <v>221</v>
      </c>
      <c r="J8" s="74">
        <f t="shared" si="2"/>
        <v>0</v>
      </c>
      <c r="K8" s="74">
        <f t="shared" si="2"/>
        <v>221</v>
      </c>
      <c r="L8" s="75">
        <f t="shared" si="2"/>
        <v>132.226</v>
      </c>
      <c r="M8" s="74">
        <f t="shared" si="2"/>
        <v>218</v>
      </c>
      <c r="N8" s="75">
        <f t="shared" si="2"/>
        <v>132.90600000000001</v>
      </c>
      <c r="O8" s="74">
        <f t="shared" si="2"/>
        <v>0</v>
      </c>
      <c r="P8" s="74">
        <f t="shared" si="2"/>
        <v>0</v>
      </c>
      <c r="Q8" s="74">
        <f t="shared" si="2"/>
        <v>10</v>
      </c>
      <c r="R8" s="74">
        <f t="shared" si="2"/>
        <v>8</v>
      </c>
      <c r="S8" s="74">
        <f t="shared" si="2"/>
        <v>1</v>
      </c>
      <c r="T8" s="75">
        <f t="shared" si="2"/>
        <v>3073.672</v>
      </c>
      <c r="U8" s="74">
        <f t="shared" si="2"/>
        <v>0</v>
      </c>
      <c r="V8" s="75">
        <f t="shared" si="2"/>
        <v>0</v>
      </c>
      <c r="W8" s="75">
        <f t="shared" si="2"/>
        <v>6688.3660000000009</v>
      </c>
      <c r="X8" s="75">
        <f t="shared" si="2"/>
        <v>777.71199999999999</v>
      </c>
      <c r="Y8" s="74">
        <f t="shared" si="2"/>
        <v>48</v>
      </c>
      <c r="Z8" s="75">
        <f t="shared" si="2"/>
        <v>6073.3820000000005</v>
      </c>
      <c r="AA8" s="74">
        <f t="shared" si="2"/>
        <v>61</v>
      </c>
      <c r="AB8" s="75">
        <f t="shared" si="2"/>
        <v>6125.6310000000012</v>
      </c>
      <c r="AC8" s="75">
        <f t="shared" ref="AC8:AC26" si="3">AC34+AC190+AC216+AC294+AC372+AC424+AC450+AC554+AC580+AC606+AC658+AC712+AC766</f>
        <v>1695.2149999999999</v>
      </c>
      <c r="AD8" s="75">
        <f t="shared" ref="AD8:AF8" si="4">AD34+AD190+AD216+AD294+AD372+AD424+AD450+AD554+AD580+AD606+AD658+AD712+AD766</f>
        <v>4430.4160000000011</v>
      </c>
      <c r="AE8" s="74">
        <f t="shared" si="4"/>
        <v>1</v>
      </c>
      <c r="AF8" s="74">
        <f t="shared" si="4"/>
        <v>2</v>
      </c>
    </row>
    <row r="9" spans="1:32" ht="37.5" customHeight="1" x14ac:dyDescent="0.3">
      <c r="A9" s="51">
        <v>2</v>
      </c>
      <c r="B9" s="71" t="s">
        <v>6</v>
      </c>
      <c r="C9" s="74">
        <f t="shared" si="1"/>
        <v>1098</v>
      </c>
      <c r="D9" s="74">
        <f t="shared" ref="D9:AB9" si="5">D35+D191+D217+D295+D373+D425+D451+D555+D581+D607+D659+D713+D767</f>
        <v>53</v>
      </c>
      <c r="E9" s="74">
        <f t="shared" si="5"/>
        <v>81</v>
      </c>
      <c r="F9" s="74">
        <f t="shared" si="5"/>
        <v>964</v>
      </c>
      <c r="G9" s="74">
        <f t="shared" si="5"/>
        <v>393</v>
      </c>
      <c r="H9" s="74">
        <f t="shared" si="5"/>
        <v>5</v>
      </c>
      <c r="I9" s="74">
        <f t="shared" si="5"/>
        <v>371</v>
      </c>
      <c r="J9" s="74">
        <f t="shared" si="5"/>
        <v>0</v>
      </c>
      <c r="K9" s="74">
        <f t="shared" si="5"/>
        <v>371</v>
      </c>
      <c r="L9" s="75">
        <f t="shared" si="5"/>
        <v>79.52600000000001</v>
      </c>
      <c r="M9" s="74">
        <f t="shared" si="5"/>
        <v>336</v>
      </c>
      <c r="N9" s="75">
        <f t="shared" si="5"/>
        <v>71.531999999999996</v>
      </c>
      <c r="O9" s="74">
        <f t="shared" si="5"/>
        <v>0</v>
      </c>
      <c r="P9" s="74">
        <f t="shared" si="5"/>
        <v>0</v>
      </c>
      <c r="Q9" s="74">
        <f t="shared" si="5"/>
        <v>6</v>
      </c>
      <c r="R9" s="74">
        <f t="shared" si="5"/>
        <v>0</v>
      </c>
      <c r="S9" s="74">
        <f t="shared" si="5"/>
        <v>3</v>
      </c>
      <c r="T9" s="75">
        <f t="shared" si="5"/>
        <v>312.53500000000003</v>
      </c>
      <c r="U9" s="74">
        <f t="shared" si="5"/>
        <v>2</v>
      </c>
      <c r="V9" s="75">
        <f t="shared" si="5"/>
        <v>272.53500000000003</v>
      </c>
      <c r="W9" s="75">
        <f t="shared" si="5"/>
        <v>25848.807000000001</v>
      </c>
      <c r="X9" s="75">
        <f t="shared" si="5"/>
        <v>22850.055999999997</v>
      </c>
      <c r="Y9" s="74">
        <f t="shared" si="5"/>
        <v>40</v>
      </c>
      <c r="Z9" s="75">
        <f t="shared" si="5"/>
        <v>2998.7509999999997</v>
      </c>
      <c r="AA9" s="74">
        <f t="shared" si="5"/>
        <v>36</v>
      </c>
      <c r="AB9" s="75">
        <f t="shared" si="5"/>
        <v>4888.4240000000009</v>
      </c>
      <c r="AC9" s="75">
        <f t="shared" si="3"/>
        <v>1161.4319999999998</v>
      </c>
      <c r="AD9" s="75">
        <f t="shared" ref="AD9:AF9" si="6">AD35+AD191+AD217+AD295+AD373+AD425+AD451+AD555+AD581+AD607+AD659+AD713+AD767</f>
        <v>3726.9920000000002</v>
      </c>
      <c r="AE9" s="74">
        <f t="shared" si="6"/>
        <v>0</v>
      </c>
      <c r="AF9" s="74">
        <f t="shared" si="6"/>
        <v>0</v>
      </c>
    </row>
    <row r="10" spans="1:32" ht="37.5" customHeight="1" x14ac:dyDescent="0.3">
      <c r="A10" s="51">
        <v>3</v>
      </c>
      <c r="B10" s="71" t="s">
        <v>7</v>
      </c>
      <c r="C10" s="74">
        <f t="shared" si="1"/>
        <v>0</v>
      </c>
      <c r="D10" s="74">
        <f t="shared" ref="D10:AB10" si="7">D36+D192+D218+D296+D374+D426+D452+D556+D582+D608+D660+D714+D768</f>
        <v>0</v>
      </c>
      <c r="E10" s="74">
        <f t="shared" si="7"/>
        <v>0</v>
      </c>
      <c r="F10" s="74">
        <f t="shared" si="7"/>
        <v>0</v>
      </c>
      <c r="G10" s="74">
        <f t="shared" si="7"/>
        <v>0</v>
      </c>
      <c r="H10" s="74">
        <f t="shared" si="7"/>
        <v>0</v>
      </c>
      <c r="I10" s="74">
        <f t="shared" si="7"/>
        <v>0</v>
      </c>
      <c r="J10" s="74">
        <f t="shared" si="7"/>
        <v>0</v>
      </c>
      <c r="K10" s="74">
        <f t="shared" si="7"/>
        <v>0</v>
      </c>
      <c r="L10" s="75">
        <f t="shared" si="7"/>
        <v>0</v>
      </c>
      <c r="M10" s="74">
        <f t="shared" si="7"/>
        <v>0</v>
      </c>
      <c r="N10" s="75">
        <f t="shared" si="7"/>
        <v>0</v>
      </c>
      <c r="O10" s="74">
        <f t="shared" si="7"/>
        <v>0</v>
      </c>
      <c r="P10" s="74">
        <f t="shared" si="7"/>
        <v>0</v>
      </c>
      <c r="Q10" s="74">
        <f t="shared" si="7"/>
        <v>0</v>
      </c>
      <c r="R10" s="74">
        <f t="shared" si="7"/>
        <v>0</v>
      </c>
      <c r="S10" s="74">
        <f t="shared" si="7"/>
        <v>0</v>
      </c>
      <c r="T10" s="75">
        <f t="shared" si="7"/>
        <v>0</v>
      </c>
      <c r="U10" s="74">
        <f t="shared" si="7"/>
        <v>0</v>
      </c>
      <c r="V10" s="75">
        <f t="shared" si="7"/>
        <v>0</v>
      </c>
      <c r="W10" s="75">
        <f t="shared" si="7"/>
        <v>0</v>
      </c>
      <c r="X10" s="75">
        <f t="shared" si="7"/>
        <v>0</v>
      </c>
      <c r="Y10" s="74">
        <f t="shared" si="7"/>
        <v>0</v>
      </c>
      <c r="Z10" s="75">
        <f t="shared" si="7"/>
        <v>0</v>
      </c>
      <c r="AA10" s="74">
        <f t="shared" si="7"/>
        <v>0</v>
      </c>
      <c r="AB10" s="75">
        <f t="shared" si="7"/>
        <v>0</v>
      </c>
      <c r="AC10" s="75">
        <f t="shared" si="3"/>
        <v>0</v>
      </c>
      <c r="AD10" s="75">
        <f t="shared" ref="AD10:AF10" si="8">AD36+AD192+AD218+AD296+AD374+AD426+AD452+AD556+AD582+AD608+AD660+AD714+AD768</f>
        <v>0</v>
      </c>
      <c r="AE10" s="74">
        <f t="shared" si="8"/>
        <v>0</v>
      </c>
      <c r="AF10" s="74">
        <f t="shared" si="8"/>
        <v>0</v>
      </c>
    </row>
    <row r="11" spans="1:32" ht="37.5" customHeight="1" x14ac:dyDescent="0.3">
      <c r="A11" s="51">
        <v>4</v>
      </c>
      <c r="B11" s="71" t="s">
        <v>8</v>
      </c>
      <c r="C11" s="76">
        <f t="shared" si="1"/>
        <v>319</v>
      </c>
      <c r="D11" s="76">
        <f t="shared" ref="D11:AB11" si="9">D37+D193+D219+D297+D375+D427+D453+D557+D583+D609+D661+D715+D769</f>
        <v>23</v>
      </c>
      <c r="E11" s="76">
        <f t="shared" si="9"/>
        <v>49</v>
      </c>
      <c r="F11" s="76">
        <f t="shared" si="9"/>
        <v>247</v>
      </c>
      <c r="G11" s="76">
        <f t="shared" si="9"/>
        <v>475</v>
      </c>
      <c r="H11" s="76">
        <f t="shared" si="9"/>
        <v>6</v>
      </c>
      <c r="I11" s="76">
        <f t="shared" si="9"/>
        <v>468</v>
      </c>
      <c r="J11" s="76">
        <f t="shared" si="9"/>
        <v>0</v>
      </c>
      <c r="K11" s="76">
        <f t="shared" si="9"/>
        <v>468</v>
      </c>
      <c r="L11" s="75">
        <f t="shared" si="9"/>
        <v>143.429</v>
      </c>
      <c r="M11" s="76">
        <f t="shared" si="9"/>
        <v>436</v>
      </c>
      <c r="N11" s="75">
        <f t="shared" si="9"/>
        <v>138.35399999999998</v>
      </c>
      <c r="O11" s="76">
        <f t="shared" si="9"/>
        <v>0</v>
      </c>
      <c r="P11" s="76">
        <f t="shared" si="9"/>
        <v>0</v>
      </c>
      <c r="Q11" s="76">
        <f t="shared" si="9"/>
        <v>2</v>
      </c>
      <c r="R11" s="76">
        <f t="shared" si="9"/>
        <v>0</v>
      </c>
      <c r="S11" s="76">
        <f t="shared" si="9"/>
        <v>0</v>
      </c>
      <c r="T11" s="75">
        <f t="shared" si="9"/>
        <v>0</v>
      </c>
      <c r="U11" s="76">
        <f t="shared" si="9"/>
        <v>0</v>
      </c>
      <c r="V11" s="75">
        <f t="shared" si="9"/>
        <v>0</v>
      </c>
      <c r="W11" s="75">
        <f t="shared" si="9"/>
        <v>4777.4429999999993</v>
      </c>
      <c r="X11" s="75">
        <f t="shared" si="9"/>
        <v>2131.5</v>
      </c>
      <c r="Y11" s="76">
        <f t="shared" si="9"/>
        <v>6</v>
      </c>
      <c r="Z11" s="75">
        <f t="shared" si="9"/>
        <v>2276.518</v>
      </c>
      <c r="AA11" s="76">
        <f t="shared" si="9"/>
        <v>17</v>
      </c>
      <c r="AB11" s="75">
        <f t="shared" si="9"/>
        <v>19701.044999999998</v>
      </c>
      <c r="AC11" s="75">
        <f t="shared" si="3"/>
        <v>414.40999999999997</v>
      </c>
      <c r="AD11" s="75">
        <f t="shared" ref="AD11:AF11" si="10">AD37+AD193+AD219+AD297+AD375+AD427+AD453+AD557+AD583+AD609+AD661+AD715+AD769</f>
        <v>19286.634999999998</v>
      </c>
      <c r="AE11" s="76">
        <f t="shared" si="10"/>
        <v>0</v>
      </c>
      <c r="AF11" s="76">
        <f t="shared" si="10"/>
        <v>0</v>
      </c>
    </row>
    <row r="12" spans="1:32" ht="37.5" customHeight="1" x14ac:dyDescent="0.3">
      <c r="A12" s="51">
        <v>5</v>
      </c>
      <c r="B12" s="71" t="s">
        <v>9</v>
      </c>
      <c r="C12" s="74">
        <f t="shared" si="1"/>
        <v>0</v>
      </c>
      <c r="D12" s="74">
        <f t="shared" ref="D12:AB12" si="11">D38+D194+D220+D298+D376+D428+D454+D558+D584+D610+D662+D716+D770</f>
        <v>0</v>
      </c>
      <c r="E12" s="74">
        <f t="shared" si="11"/>
        <v>0</v>
      </c>
      <c r="F12" s="74">
        <f t="shared" si="11"/>
        <v>0</v>
      </c>
      <c r="G12" s="74">
        <f t="shared" si="11"/>
        <v>0</v>
      </c>
      <c r="H12" s="74">
        <f t="shared" si="11"/>
        <v>0</v>
      </c>
      <c r="I12" s="74">
        <f t="shared" si="11"/>
        <v>0</v>
      </c>
      <c r="J12" s="74">
        <f t="shared" si="11"/>
        <v>0</v>
      </c>
      <c r="K12" s="74">
        <f t="shared" si="11"/>
        <v>0</v>
      </c>
      <c r="L12" s="75">
        <f t="shared" si="11"/>
        <v>0</v>
      </c>
      <c r="M12" s="74">
        <f t="shared" si="11"/>
        <v>0</v>
      </c>
      <c r="N12" s="75">
        <f t="shared" si="11"/>
        <v>0</v>
      </c>
      <c r="O12" s="74">
        <f t="shared" si="11"/>
        <v>0</v>
      </c>
      <c r="P12" s="74">
        <f t="shared" si="11"/>
        <v>0</v>
      </c>
      <c r="Q12" s="74">
        <f t="shared" si="11"/>
        <v>0</v>
      </c>
      <c r="R12" s="74">
        <f t="shared" si="11"/>
        <v>0</v>
      </c>
      <c r="S12" s="74">
        <f t="shared" si="11"/>
        <v>0</v>
      </c>
      <c r="T12" s="75">
        <f t="shared" si="11"/>
        <v>0</v>
      </c>
      <c r="U12" s="74">
        <f t="shared" si="11"/>
        <v>0</v>
      </c>
      <c r="V12" s="75">
        <f t="shared" si="11"/>
        <v>0</v>
      </c>
      <c r="W12" s="75">
        <f t="shared" si="11"/>
        <v>0</v>
      </c>
      <c r="X12" s="75">
        <f t="shared" si="11"/>
        <v>0</v>
      </c>
      <c r="Y12" s="74">
        <f t="shared" si="11"/>
        <v>0</v>
      </c>
      <c r="Z12" s="75">
        <f t="shared" si="11"/>
        <v>0</v>
      </c>
      <c r="AA12" s="74">
        <f t="shared" si="11"/>
        <v>0</v>
      </c>
      <c r="AB12" s="75">
        <f t="shared" si="11"/>
        <v>0</v>
      </c>
      <c r="AC12" s="75">
        <f t="shared" si="3"/>
        <v>0</v>
      </c>
      <c r="AD12" s="75">
        <f t="shared" ref="AD12:AF12" si="12">AD38+AD194+AD220+AD298+AD376+AD428+AD454+AD558+AD584+AD610+AD662+AD716+AD770</f>
        <v>0</v>
      </c>
      <c r="AE12" s="74">
        <f t="shared" si="12"/>
        <v>0</v>
      </c>
      <c r="AF12" s="74">
        <f t="shared" si="12"/>
        <v>0</v>
      </c>
    </row>
    <row r="13" spans="1:32" ht="37.5" customHeight="1" x14ac:dyDescent="0.3">
      <c r="A13" s="51">
        <v>6</v>
      </c>
      <c r="B13" s="71" t="s">
        <v>10</v>
      </c>
      <c r="C13" s="74">
        <f t="shared" si="1"/>
        <v>701</v>
      </c>
      <c r="D13" s="74">
        <f t="shared" ref="D13:AB13" si="13">D39+D195+D221+D299+D377+D429+D455+D559+D585+D611+D663+D717+D771</f>
        <v>98</v>
      </c>
      <c r="E13" s="74">
        <f t="shared" si="13"/>
        <v>207</v>
      </c>
      <c r="F13" s="74">
        <f t="shared" si="13"/>
        <v>396</v>
      </c>
      <c r="G13" s="74">
        <f t="shared" si="13"/>
        <v>441</v>
      </c>
      <c r="H13" s="74">
        <f t="shared" si="13"/>
        <v>3</v>
      </c>
      <c r="I13" s="74">
        <f t="shared" si="13"/>
        <v>437</v>
      </c>
      <c r="J13" s="74">
        <f t="shared" si="13"/>
        <v>0</v>
      </c>
      <c r="K13" s="74">
        <f t="shared" si="13"/>
        <v>437</v>
      </c>
      <c r="L13" s="75">
        <f t="shared" si="13"/>
        <v>97.76700000000001</v>
      </c>
      <c r="M13" s="74">
        <f t="shared" si="13"/>
        <v>432</v>
      </c>
      <c r="N13" s="75">
        <f t="shared" si="13"/>
        <v>99.296999999999997</v>
      </c>
      <c r="O13" s="74">
        <f t="shared" si="13"/>
        <v>12</v>
      </c>
      <c r="P13" s="74">
        <f t="shared" si="13"/>
        <v>0</v>
      </c>
      <c r="Q13" s="74">
        <f t="shared" si="13"/>
        <v>19</v>
      </c>
      <c r="R13" s="74">
        <f t="shared" si="13"/>
        <v>11</v>
      </c>
      <c r="S13" s="74">
        <f t="shared" si="13"/>
        <v>1</v>
      </c>
      <c r="T13" s="75">
        <f t="shared" si="13"/>
        <v>1446.9960000000001</v>
      </c>
      <c r="U13" s="74">
        <f t="shared" si="13"/>
        <v>5</v>
      </c>
      <c r="V13" s="75">
        <f t="shared" si="13"/>
        <v>41729.324999999997</v>
      </c>
      <c r="W13" s="75">
        <f t="shared" si="13"/>
        <v>10477.471000000001</v>
      </c>
      <c r="X13" s="75">
        <f t="shared" si="13"/>
        <v>2263.7950000000001</v>
      </c>
      <c r="Y13" s="74">
        <f t="shared" si="13"/>
        <v>89</v>
      </c>
      <c r="Z13" s="75">
        <f t="shared" si="13"/>
        <v>5249.4390000000003</v>
      </c>
      <c r="AA13" s="74">
        <f t="shared" si="13"/>
        <v>72</v>
      </c>
      <c r="AB13" s="75">
        <f t="shared" si="13"/>
        <v>43824.474999999999</v>
      </c>
      <c r="AC13" s="75">
        <f t="shared" si="3"/>
        <v>1416.2449999999999</v>
      </c>
      <c r="AD13" s="75">
        <f t="shared" ref="AD13:AF13" si="14">AD39+AD195+AD221+AD299+AD377+AD429+AD455+AD559+AD585+AD611+AD663+AD717+AD771</f>
        <v>42408.229999999996</v>
      </c>
      <c r="AE13" s="74">
        <f t="shared" si="14"/>
        <v>0</v>
      </c>
      <c r="AF13" s="74">
        <f t="shared" si="14"/>
        <v>0</v>
      </c>
    </row>
    <row r="14" spans="1:32" ht="37.5" customHeight="1" x14ac:dyDescent="0.3">
      <c r="A14" s="51">
        <v>7</v>
      </c>
      <c r="B14" s="71" t="s">
        <v>11</v>
      </c>
      <c r="C14" s="74">
        <f t="shared" si="1"/>
        <v>745</v>
      </c>
      <c r="D14" s="74">
        <f t="shared" ref="D14:AB14" si="15">D40+D196+D222+D300+D378+D430+D456+D560+D586+D612+D664+D718+D772</f>
        <v>22</v>
      </c>
      <c r="E14" s="74">
        <f t="shared" si="15"/>
        <v>70</v>
      </c>
      <c r="F14" s="74">
        <f t="shared" si="15"/>
        <v>653</v>
      </c>
      <c r="G14" s="74">
        <f t="shared" si="15"/>
        <v>1126</v>
      </c>
      <c r="H14" s="74">
        <f t="shared" si="15"/>
        <v>39</v>
      </c>
      <c r="I14" s="74">
        <f t="shared" si="15"/>
        <v>1105</v>
      </c>
      <c r="J14" s="74">
        <f t="shared" si="15"/>
        <v>11</v>
      </c>
      <c r="K14" s="74">
        <f t="shared" si="15"/>
        <v>1094</v>
      </c>
      <c r="L14" s="75">
        <f t="shared" si="15"/>
        <v>130.33499999999998</v>
      </c>
      <c r="M14" s="74">
        <f t="shared" si="15"/>
        <v>1094</v>
      </c>
      <c r="N14" s="75">
        <f t="shared" si="15"/>
        <v>124.26600000000001</v>
      </c>
      <c r="O14" s="74">
        <f t="shared" si="15"/>
        <v>0</v>
      </c>
      <c r="P14" s="74">
        <f t="shared" si="15"/>
        <v>0</v>
      </c>
      <c r="Q14" s="74">
        <f t="shared" si="15"/>
        <v>13</v>
      </c>
      <c r="R14" s="74">
        <f t="shared" si="15"/>
        <v>1</v>
      </c>
      <c r="S14" s="74">
        <f t="shared" si="15"/>
        <v>0</v>
      </c>
      <c r="T14" s="75">
        <f t="shared" si="15"/>
        <v>0</v>
      </c>
      <c r="U14" s="74">
        <f t="shared" si="15"/>
        <v>0</v>
      </c>
      <c r="V14" s="75">
        <f t="shared" si="15"/>
        <v>0</v>
      </c>
      <c r="W14" s="75">
        <f t="shared" si="15"/>
        <v>8255.378999999999</v>
      </c>
      <c r="X14" s="75">
        <f t="shared" si="15"/>
        <v>6825.7</v>
      </c>
      <c r="Y14" s="74">
        <f t="shared" si="15"/>
        <v>44</v>
      </c>
      <c r="Z14" s="75">
        <f t="shared" si="15"/>
        <v>1429.6790000000001</v>
      </c>
      <c r="AA14" s="74">
        <f t="shared" si="15"/>
        <v>29</v>
      </c>
      <c r="AB14" s="75">
        <f t="shared" si="15"/>
        <v>6151.7969999999996</v>
      </c>
      <c r="AC14" s="75">
        <f t="shared" si="3"/>
        <v>72.599999999999994</v>
      </c>
      <c r="AD14" s="75">
        <f t="shared" ref="AD14:AF14" si="16">AD40+AD196+AD222+AD300+AD378+AD430+AD456+AD560+AD586+AD612+AD664+AD718+AD772</f>
        <v>6079.1970000000001</v>
      </c>
      <c r="AE14" s="74">
        <f t="shared" si="16"/>
        <v>0</v>
      </c>
      <c r="AF14" s="74">
        <f t="shared" si="16"/>
        <v>0</v>
      </c>
    </row>
    <row r="15" spans="1:32" ht="37.5" customHeight="1" x14ac:dyDescent="0.3">
      <c r="A15" s="51">
        <v>8</v>
      </c>
      <c r="B15" s="71" t="s">
        <v>12</v>
      </c>
      <c r="C15" s="76">
        <f t="shared" si="1"/>
        <v>457</v>
      </c>
      <c r="D15" s="76">
        <f t="shared" ref="D15:AB15" si="17">D41+D197+D223+D301+D379+D431+D457+D561+D587+D613+D665+D719+D773</f>
        <v>20</v>
      </c>
      <c r="E15" s="76">
        <f t="shared" si="17"/>
        <v>73</v>
      </c>
      <c r="F15" s="76">
        <f t="shared" si="17"/>
        <v>364</v>
      </c>
      <c r="G15" s="76">
        <f t="shared" si="17"/>
        <v>363</v>
      </c>
      <c r="H15" s="76">
        <f t="shared" si="17"/>
        <v>43</v>
      </c>
      <c r="I15" s="76">
        <f t="shared" si="17"/>
        <v>375</v>
      </c>
      <c r="J15" s="76">
        <f t="shared" si="17"/>
        <v>3</v>
      </c>
      <c r="K15" s="76">
        <f t="shared" si="17"/>
        <v>372</v>
      </c>
      <c r="L15" s="75">
        <f t="shared" si="17"/>
        <v>75.632999999999996</v>
      </c>
      <c r="M15" s="76">
        <f t="shared" si="17"/>
        <v>368</v>
      </c>
      <c r="N15" s="75">
        <f t="shared" si="17"/>
        <v>74.426000000000002</v>
      </c>
      <c r="O15" s="76">
        <f t="shared" si="17"/>
        <v>12</v>
      </c>
      <c r="P15" s="76">
        <f t="shared" si="17"/>
        <v>0</v>
      </c>
      <c r="Q15" s="76">
        <f t="shared" si="17"/>
        <v>19</v>
      </c>
      <c r="R15" s="76">
        <f t="shared" si="17"/>
        <v>2</v>
      </c>
      <c r="S15" s="76">
        <f t="shared" si="17"/>
        <v>4</v>
      </c>
      <c r="T15" s="75">
        <f t="shared" si="17"/>
        <v>1603.63</v>
      </c>
      <c r="U15" s="76">
        <f t="shared" si="17"/>
        <v>7</v>
      </c>
      <c r="V15" s="75">
        <f t="shared" si="17"/>
        <v>1903.1020000000001</v>
      </c>
      <c r="W15" s="75">
        <f t="shared" si="17"/>
        <v>8439.1970000000001</v>
      </c>
      <c r="X15" s="75">
        <f t="shared" si="17"/>
        <v>1621.9679999999998</v>
      </c>
      <c r="Y15" s="76">
        <f t="shared" si="17"/>
        <v>85</v>
      </c>
      <c r="Z15" s="75">
        <f t="shared" si="17"/>
        <v>8126.7870000000003</v>
      </c>
      <c r="AA15" s="76">
        <f t="shared" si="17"/>
        <v>107</v>
      </c>
      <c r="AB15" s="75">
        <f t="shared" si="17"/>
        <v>4701.1820000000007</v>
      </c>
      <c r="AC15" s="75">
        <f t="shared" si="3"/>
        <v>3619.3389999999999</v>
      </c>
      <c r="AD15" s="75">
        <f t="shared" ref="AD15:AF15" si="18">AD41+AD197+AD223+AD301+AD379+AD431+AD457+AD561+AD587+AD613+AD665+AD719+AD773</f>
        <v>1081.8430000000001</v>
      </c>
      <c r="AE15" s="76">
        <f t="shared" si="18"/>
        <v>0</v>
      </c>
      <c r="AF15" s="76">
        <f t="shared" si="18"/>
        <v>0</v>
      </c>
    </row>
    <row r="16" spans="1:32" ht="37.5" customHeight="1" x14ac:dyDescent="0.3">
      <c r="A16" s="51">
        <v>9</v>
      </c>
      <c r="B16" s="71" t="s">
        <v>13</v>
      </c>
      <c r="C16" s="74">
        <f t="shared" si="1"/>
        <v>644</v>
      </c>
      <c r="D16" s="74">
        <f t="shared" ref="D16:AB16" si="19">D42+D198+D224+D302+D380+D432+D458+D562+D588+D614+D666+D720+D774</f>
        <v>52</v>
      </c>
      <c r="E16" s="74">
        <f t="shared" si="19"/>
        <v>78</v>
      </c>
      <c r="F16" s="74">
        <f t="shared" si="19"/>
        <v>514</v>
      </c>
      <c r="G16" s="74">
        <f t="shared" si="19"/>
        <v>549</v>
      </c>
      <c r="H16" s="74">
        <f t="shared" si="19"/>
        <v>5</v>
      </c>
      <c r="I16" s="74">
        <f t="shared" si="19"/>
        <v>548</v>
      </c>
      <c r="J16" s="74">
        <f t="shared" si="19"/>
        <v>0</v>
      </c>
      <c r="K16" s="74">
        <f t="shared" si="19"/>
        <v>548</v>
      </c>
      <c r="L16" s="75">
        <f t="shared" si="19"/>
        <v>74.204999999999984</v>
      </c>
      <c r="M16" s="74">
        <f t="shared" si="19"/>
        <v>515</v>
      </c>
      <c r="N16" s="75">
        <f t="shared" si="19"/>
        <v>71.144999999999982</v>
      </c>
      <c r="O16" s="74">
        <f t="shared" si="19"/>
        <v>0</v>
      </c>
      <c r="P16" s="74">
        <f t="shared" si="19"/>
        <v>0</v>
      </c>
      <c r="Q16" s="74">
        <f t="shared" si="19"/>
        <v>1</v>
      </c>
      <c r="R16" s="74">
        <f t="shared" si="19"/>
        <v>0</v>
      </c>
      <c r="S16" s="74">
        <f t="shared" si="19"/>
        <v>0</v>
      </c>
      <c r="T16" s="75">
        <f t="shared" si="19"/>
        <v>0</v>
      </c>
      <c r="U16" s="74">
        <f t="shared" si="19"/>
        <v>0</v>
      </c>
      <c r="V16" s="75">
        <f t="shared" si="19"/>
        <v>0</v>
      </c>
      <c r="W16" s="75">
        <f t="shared" si="19"/>
        <v>4765.6099999999997</v>
      </c>
      <c r="X16" s="75">
        <f t="shared" si="19"/>
        <v>4667.5</v>
      </c>
      <c r="Y16" s="74">
        <f t="shared" si="19"/>
        <v>8</v>
      </c>
      <c r="Z16" s="75">
        <f t="shared" si="19"/>
        <v>38.545999999999999</v>
      </c>
      <c r="AA16" s="74">
        <f t="shared" si="19"/>
        <v>25</v>
      </c>
      <c r="AB16" s="75">
        <f t="shared" si="19"/>
        <v>10831.745999999999</v>
      </c>
      <c r="AC16" s="75">
        <f t="shared" si="3"/>
        <v>96.611999999999995</v>
      </c>
      <c r="AD16" s="75">
        <f t="shared" ref="AD16:AF16" si="20">AD42+AD198+AD224+AD302+AD380+AD432+AD458+AD562+AD588+AD614+AD666+AD720+AD774</f>
        <v>10735.134</v>
      </c>
      <c r="AE16" s="74">
        <f t="shared" si="20"/>
        <v>0</v>
      </c>
      <c r="AF16" s="74">
        <f t="shared" si="20"/>
        <v>0</v>
      </c>
    </row>
    <row r="17" spans="1:32" ht="37.5" customHeight="1" x14ac:dyDescent="0.3">
      <c r="A17" s="51">
        <v>10</v>
      </c>
      <c r="B17" s="71" t="s">
        <v>14</v>
      </c>
      <c r="C17" s="74">
        <f t="shared" si="1"/>
        <v>607</v>
      </c>
      <c r="D17" s="74">
        <f t="shared" ref="D17:AB17" si="21">D43+D199+D225+D303+D381+D433+D459+D563+D589+D615+D667+D721+D775</f>
        <v>99</v>
      </c>
      <c r="E17" s="74">
        <f t="shared" si="21"/>
        <v>194</v>
      </c>
      <c r="F17" s="74">
        <f t="shared" si="21"/>
        <v>314</v>
      </c>
      <c r="G17" s="74">
        <f t="shared" si="21"/>
        <v>787</v>
      </c>
      <c r="H17" s="74">
        <f t="shared" si="21"/>
        <v>15</v>
      </c>
      <c r="I17" s="74">
        <f t="shared" si="21"/>
        <v>768</v>
      </c>
      <c r="J17" s="74">
        <f t="shared" si="21"/>
        <v>0</v>
      </c>
      <c r="K17" s="74">
        <f t="shared" si="21"/>
        <v>768</v>
      </c>
      <c r="L17" s="75">
        <f t="shared" si="21"/>
        <v>123.65799999999999</v>
      </c>
      <c r="M17" s="74">
        <f t="shared" si="21"/>
        <v>699</v>
      </c>
      <c r="N17" s="75">
        <f t="shared" si="21"/>
        <v>114.90299999999999</v>
      </c>
      <c r="O17" s="74">
        <f t="shared" si="21"/>
        <v>4</v>
      </c>
      <c r="P17" s="74">
        <f t="shared" si="21"/>
        <v>0</v>
      </c>
      <c r="Q17" s="74">
        <f t="shared" si="21"/>
        <v>8</v>
      </c>
      <c r="R17" s="74">
        <f t="shared" si="21"/>
        <v>3</v>
      </c>
      <c r="S17" s="74">
        <f t="shared" si="21"/>
        <v>3</v>
      </c>
      <c r="T17" s="75">
        <f t="shared" si="21"/>
        <v>103.02199999999999</v>
      </c>
      <c r="U17" s="74">
        <f t="shared" si="21"/>
        <v>6</v>
      </c>
      <c r="V17" s="75">
        <f t="shared" si="21"/>
        <v>20097.909</v>
      </c>
      <c r="W17" s="75">
        <f t="shared" si="21"/>
        <v>19660.965</v>
      </c>
      <c r="X17" s="75">
        <f t="shared" si="21"/>
        <v>14365.406999999999</v>
      </c>
      <c r="Y17" s="74">
        <f t="shared" si="21"/>
        <v>20</v>
      </c>
      <c r="Z17" s="75">
        <f t="shared" si="21"/>
        <v>3544.8429999999998</v>
      </c>
      <c r="AA17" s="74">
        <f t="shared" si="21"/>
        <v>21</v>
      </c>
      <c r="AB17" s="75">
        <f t="shared" si="21"/>
        <v>3805.9060000000004</v>
      </c>
      <c r="AC17" s="75">
        <f t="shared" si="3"/>
        <v>208.559</v>
      </c>
      <c r="AD17" s="75">
        <f t="shared" ref="AD17:AF17" si="22">AD43+AD199+AD225+AD303+AD381+AD433+AD459+AD563+AD589+AD615+AD667+AD721+AD775</f>
        <v>3597.3470000000002</v>
      </c>
      <c r="AE17" s="74">
        <f t="shared" si="22"/>
        <v>0</v>
      </c>
      <c r="AF17" s="74">
        <f t="shared" si="22"/>
        <v>0</v>
      </c>
    </row>
    <row r="18" spans="1:32" ht="37.5" customHeight="1" x14ac:dyDescent="0.3">
      <c r="A18" s="51">
        <v>11</v>
      </c>
      <c r="B18" s="72" t="s">
        <v>15</v>
      </c>
      <c r="C18" s="74">
        <f t="shared" si="1"/>
        <v>789</v>
      </c>
      <c r="D18" s="74">
        <f t="shared" ref="D18:AB18" si="23">D44+D200+D226+D304+D382+D434+D460+D564+D590+D616+D668+D722+D776</f>
        <v>24</v>
      </c>
      <c r="E18" s="74">
        <f t="shared" si="23"/>
        <v>344</v>
      </c>
      <c r="F18" s="74">
        <f t="shared" si="23"/>
        <v>421</v>
      </c>
      <c r="G18" s="74">
        <f t="shared" si="23"/>
        <v>536</v>
      </c>
      <c r="H18" s="74">
        <f t="shared" si="23"/>
        <v>9</v>
      </c>
      <c r="I18" s="74">
        <f t="shared" si="23"/>
        <v>529</v>
      </c>
      <c r="J18" s="74">
        <f t="shared" si="23"/>
        <v>0</v>
      </c>
      <c r="K18" s="74">
        <f t="shared" si="23"/>
        <v>528</v>
      </c>
      <c r="L18" s="75">
        <f t="shared" si="23"/>
        <v>115.71900000000001</v>
      </c>
      <c r="M18" s="74">
        <f t="shared" si="23"/>
        <v>524</v>
      </c>
      <c r="N18" s="75">
        <f t="shared" si="23"/>
        <v>112.608</v>
      </c>
      <c r="O18" s="74">
        <f t="shared" si="23"/>
        <v>0</v>
      </c>
      <c r="P18" s="74">
        <f t="shared" si="23"/>
        <v>0</v>
      </c>
      <c r="Q18" s="74">
        <f t="shared" si="23"/>
        <v>9</v>
      </c>
      <c r="R18" s="74">
        <f t="shared" si="23"/>
        <v>6</v>
      </c>
      <c r="S18" s="74">
        <f t="shared" si="23"/>
        <v>2</v>
      </c>
      <c r="T18" s="75">
        <f t="shared" si="23"/>
        <v>3770.1669999999999</v>
      </c>
      <c r="U18" s="74">
        <f t="shared" si="23"/>
        <v>2</v>
      </c>
      <c r="V18" s="75">
        <f t="shared" si="23"/>
        <v>4222.4440000000004</v>
      </c>
      <c r="W18" s="75">
        <f t="shared" si="23"/>
        <v>38272.963999999993</v>
      </c>
      <c r="X18" s="75">
        <f t="shared" si="23"/>
        <v>36218.400999999998</v>
      </c>
      <c r="Y18" s="74">
        <f t="shared" si="23"/>
        <v>53</v>
      </c>
      <c r="Z18" s="75">
        <f t="shared" si="23"/>
        <v>2107.4380000000001</v>
      </c>
      <c r="AA18" s="74">
        <f t="shared" si="23"/>
        <v>50</v>
      </c>
      <c r="AB18" s="75">
        <f t="shared" si="23"/>
        <v>14264.308000000001</v>
      </c>
      <c r="AC18" s="75">
        <f t="shared" si="3"/>
        <v>375.07100000000003</v>
      </c>
      <c r="AD18" s="75">
        <f t="shared" ref="AD18:AF18" si="24">AD44+AD200+AD226+AD304+AD382+AD434+AD460+AD564+AD590+AD616+AD668+AD722+AD776</f>
        <v>13889.237000000001</v>
      </c>
      <c r="AE18" s="74">
        <f t="shared" si="24"/>
        <v>0</v>
      </c>
      <c r="AF18" s="74">
        <f t="shared" si="24"/>
        <v>0</v>
      </c>
    </row>
    <row r="19" spans="1:32" ht="37.5" customHeight="1" x14ac:dyDescent="0.3">
      <c r="A19" s="51">
        <v>12</v>
      </c>
      <c r="B19" s="73" t="s">
        <v>19</v>
      </c>
      <c r="C19" s="74">
        <f t="shared" si="1"/>
        <v>1001</v>
      </c>
      <c r="D19" s="74">
        <f t="shared" ref="D19:AB19" si="25">D45+D201+D227+D305+D383+D435+D461+D565+D591+D617+D669+D723+D777</f>
        <v>70</v>
      </c>
      <c r="E19" s="74">
        <f t="shared" si="25"/>
        <v>160</v>
      </c>
      <c r="F19" s="74">
        <f t="shared" si="25"/>
        <v>771</v>
      </c>
      <c r="G19" s="74">
        <f t="shared" si="25"/>
        <v>711</v>
      </c>
      <c r="H19" s="74">
        <f t="shared" si="25"/>
        <v>10</v>
      </c>
      <c r="I19" s="74">
        <f t="shared" si="25"/>
        <v>702</v>
      </c>
      <c r="J19" s="74">
        <f t="shared" si="25"/>
        <v>1</v>
      </c>
      <c r="K19" s="74">
        <f t="shared" si="25"/>
        <v>701</v>
      </c>
      <c r="L19" s="75">
        <f t="shared" si="25"/>
        <v>199.44399999999999</v>
      </c>
      <c r="M19" s="74">
        <f t="shared" si="25"/>
        <v>702</v>
      </c>
      <c r="N19" s="75">
        <f t="shared" si="25"/>
        <v>200.12399999999997</v>
      </c>
      <c r="O19" s="74">
        <f t="shared" si="25"/>
        <v>0</v>
      </c>
      <c r="P19" s="74">
        <f t="shared" si="25"/>
        <v>0</v>
      </c>
      <c r="Q19" s="74">
        <f t="shared" si="25"/>
        <v>45</v>
      </c>
      <c r="R19" s="74">
        <f t="shared" si="25"/>
        <v>20</v>
      </c>
      <c r="S19" s="74">
        <f t="shared" si="25"/>
        <v>4</v>
      </c>
      <c r="T19" s="75">
        <f t="shared" si="25"/>
        <v>28744.407999999999</v>
      </c>
      <c r="U19" s="74">
        <f t="shared" si="25"/>
        <v>2</v>
      </c>
      <c r="V19" s="75">
        <f t="shared" si="25"/>
        <v>412.33199999999999</v>
      </c>
      <c r="W19" s="75">
        <f t="shared" si="25"/>
        <v>80658.001999999993</v>
      </c>
      <c r="X19" s="75">
        <f t="shared" si="25"/>
        <v>62684.668999999994</v>
      </c>
      <c r="Y19" s="74">
        <f t="shared" si="25"/>
        <v>78</v>
      </c>
      <c r="Z19" s="75">
        <f t="shared" si="25"/>
        <v>36955.063000000002</v>
      </c>
      <c r="AA19" s="74">
        <f t="shared" si="25"/>
        <v>72</v>
      </c>
      <c r="AB19" s="75">
        <f t="shared" si="25"/>
        <v>8197.3840000000018</v>
      </c>
      <c r="AC19" s="75">
        <f t="shared" si="3"/>
        <v>1594.7310000000002</v>
      </c>
      <c r="AD19" s="75">
        <f t="shared" ref="AD19:AF19" si="26">AD45+AD201+AD227+AD305+AD383+AD435+AD461+AD565+AD591+AD617+AD669+AD723+AD777</f>
        <v>6602.6530000000002</v>
      </c>
      <c r="AE19" s="74">
        <f t="shared" si="26"/>
        <v>0</v>
      </c>
      <c r="AF19" s="74">
        <f t="shared" si="26"/>
        <v>0</v>
      </c>
    </row>
    <row r="20" spans="1:32" ht="37.5" customHeight="1" x14ac:dyDescent="0.3">
      <c r="A20" s="51">
        <v>13</v>
      </c>
      <c r="B20" s="73" t="s">
        <v>16</v>
      </c>
      <c r="C20" s="74">
        <f t="shared" si="1"/>
        <v>1451</v>
      </c>
      <c r="D20" s="74">
        <f t="shared" ref="D20:AB20" si="27">D46+D202+D228+D306+D384+D436+D462+D566+D592+D618+D670+D724+D778</f>
        <v>64</v>
      </c>
      <c r="E20" s="74">
        <f t="shared" si="27"/>
        <v>255</v>
      </c>
      <c r="F20" s="74">
        <f t="shared" si="27"/>
        <v>1132</v>
      </c>
      <c r="G20" s="74">
        <f t="shared" si="27"/>
        <v>978</v>
      </c>
      <c r="H20" s="74">
        <f t="shared" si="27"/>
        <v>16</v>
      </c>
      <c r="I20" s="74">
        <f t="shared" si="27"/>
        <v>971</v>
      </c>
      <c r="J20" s="74">
        <f t="shared" si="27"/>
        <v>0</v>
      </c>
      <c r="K20" s="74">
        <f t="shared" si="27"/>
        <v>971</v>
      </c>
      <c r="L20" s="75">
        <f t="shared" si="27"/>
        <v>452.50599999999997</v>
      </c>
      <c r="M20" s="74">
        <f t="shared" si="27"/>
        <v>967</v>
      </c>
      <c r="N20" s="75">
        <f t="shared" si="27"/>
        <v>448.39199999999994</v>
      </c>
      <c r="O20" s="74">
        <f t="shared" si="27"/>
        <v>4</v>
      </c>
      <c r="P20" s="74">
        <f t="shared" si="27"/>
        <v>0</v>
      </c>
      <c r="Q20" s="74">
        <f t="shared" si="27"/>
        <v>28</v>
      </c>
      <c r="R20" s="74">
        <f t="shared" si="27"/>
        <v>29</v>
      </c>
      <c r="S20" s="74">
        <f t="shared" si="27"/>
        <v>10</v>
      </c>
      <c r="T20" s="75">
        <f t="shared" si="27"/>
        <v>4781.6059999999998</v>
      </c>
      <c r="U20" s="77">
        <f t="shared" si="27"/>
        <v>12</v>
      </c>
      <c r="V20" s="78">
        <f t="shared" si="27"/>
        <v>6944.6090000000004</v>
      </c>
      <c r="W20" s="75">
        <f t="shared" si="27"/>
        <v>78376.268000000011</v>
      </c>
      <c r="X20" s="75">
        <f t="shared" si="27"/>
        <v>69956.749000000011</v>
      </c>
      <c r="Y20" s="77">
        <f t="shared" si="27"/>
        <v>92</v>
      </c>
      <c r="Z20" s="78">
        <f t="shared" si="27"/>
        <v>52385.919999999998</v>
      </c>
      <c r="AA20" s="74">
        <f t="shared" si="27"/>
        <v>82</v>
      </c>
      <c r="AB20" s="75">
        <f t="shared" si="27"/>
        <v>15140.605</v>
      </c>
      <c r="AC20" s="75">
        <f t="shared" si="3"/>
        <v>2360.71</v>
      </c>
      <c r="AD20" s="75">
        <f t="shared" ref="AD20:AF20" si="28">AD46+AD202+AD228+AD306+AD384+AD436+AD462+AD566+AD592+AD618+AD670+AD724+AD778</f>
        <v>12779.895</v>
      </c>
      <c r="AE20" s="74">
        <f t="shared" si="28"/>
        <v>1</v>
      </c>
      <c r="AF20" s="74">
        <f t="shared" si="28"/>
        <v>2</v>
      </c>
    </row>
    <row r="21" spans="1:32" ht="37.5" customHeight="1" x14ac:dyDescent="0.3">
      <c r="A21" s="51">
        <v>14</v>
      </c>
      <c r="B21" s="73" t="s">
        <v>17</v>
      </c>
      <c r="C21" s="74">
        <f t="shared" si="1"/>
        <v>575</v>
      </c>
      <c r="D21" s="74">
        <f t="shared" ref="D21:AB21" si="29">D47+D203+D229+D307+D385+D437+D463+D567+D593+D619+D671+D725+D779</f>
        <v>39</v>
      </c>
      <c r="E21" s="74">
        <f t="shared" si="29"/>
        <v>40</v>
      </c>
      <c r="F21" s="74">
        <f t="shared" si="29"/>
        <v>496</v>
      </c>
      <c r="G21" s="74">
        <f t="shared" si="29"/>
        <v>116</v>
      </c>
      <c r="H21" s="74">
        <f t="shared" si="29"/>
        <v>17</v>
      </c>
      <c r="I21" s="74">
        <f t="shared" si="29"/>
        <v>99</v>
      </c>
      <c r="J21" s="74">
        <f t="shared" si="29"/>
        <v>0</v>
      </c>
      <c r="K21" s="74">
        <f t="shared" si="29"/>
        <v>99</v>
      </c>
      <c r="L21" s="75">
        <f t="shared" si="29"/>
        <v>23.357999999999997</v>
      </c>
      <c r="M21" s="74">
        <f t="shared" si="29"/>
        <v>92</v>
      </c>
      <c r="N21" s="75">
        <f t="shared" si="29"/>
        <v>21.78</v>
      </c>
      <c r="O21" s="74">
        <f t="shared" si="29"/>
        <v>0</v>
      </c>
      <c r="P21" s="74">
        <f t="shared" si="29"/>
        <v>0</v>
      </c>
      <c r="Q21" s="74">
        <f t="shared" si="29"/>
        <v>22</v>
      </c>
      <c r="R21" s="74">
        <f t="shared" si="29"/>
        <v>9</v>
      </c>
      <c r="S21" s="74">
        <f t="shared" si="29"/>
        <v>5</v>
      </c>
      <c r="T21" s="75">
        <f t="shared" si="29"/>
        <v>1704.06999</v>
      </c>
      <c r="U21" s="74">
        <f t="shared" si="29"/>
        <v>0</v>
      </c>
      <c r="V21" s="75">
        <f t="shared" si="29"/>
        <v>0</v>
      </c>
      <c r="W21" s="75">
        <f t="shared" si="29"/>
        <v>101532.07599999999</v>
      </c>
      <c r="X21" s="75">
        <f t="shared" si="29"/>
        <v>11457.061000000002</v>
      </c>
      <c r="Y21" s="74">
        <f t="shared" si="29"/>
        <v>22</v>
      </c>
      <c r="Z21" s="75">
        <f t="shared" si="29"/>
        <v>82859.555999999997</v>
      </c>
      <c r="AA21" s="74">
        <f t="shared" si="29"/>
        <v>17</v>
      </c>
      <c r="AB21" s="75">
        <f t="shared" si="29"/>
        <v>368.608</v>
      </c>
      <c r="AC21" s="75">
        <f t="shared" si="3"/>
        <v>368.608</v>
      </c>
      <c r="AD21" s="75">
        <f t="shared" ref="AD21:AF21" si="30">AD47+AD203+AD229+AD307+AD385+AD437+AD463+AD567+AD593+AD619+AD671+AD725+AD779</f>
        <v>0</v>
      </c>
      <c r="AE21" s="74">
        <f t="shared" si="30"/>
        <v>0</v>
      </c>
      <c r="AF21" s="74">
        <f t="shared" si="30"/>
        <v>0</v>
      </c>
    </row>
    <row r="22" spans="1:32" ht="37.5" customHeight="1" x14ac:dyDescent="0.3">
      <c r="A22" s="51">
        <v>15</v>
      </c>
      <c r="B22" s="73" t="s">
        <v>18</v>
      </c>
      <c r="C22" s="74">
        <f t="shared" si="1"/>
        <v>2291</v>
      </c>
      <c r="D22" s="74">
        <f t="shared" ref="D22:AB22" si="31">D48+D204+D230+D308+D386+D438+D464+D568+D594+D620+D672+D726+D780</f>
        <v>62</v>
      </c>
      <c r="E22" s="74">
        <f t="shared" si="31"/>
        <v>203</v>
      </c>
      <c r="F22" s="74">
        <f t="shared" si="31"/>
        <v>2026</v>
      </c>
      <c r="G22" s="74">
        <f t="shared" si="31"/>
        <v>942</v>
      </c>
      <c r="H22" s="74">
        <f t="shared" si="31"/>
        <v>52</v>
      </c>
      <c r="I22" s="74">
        <f t="shared" si="31"/>
        <v>877</v>
      </c>
      <c r="J22" s="74">
        <f t="shared" si="31"/>
        <v>0</v>
      </c>
      <c r="K22" s="74">
        <f t="shared" si="31"/>
        <v>877</v>
      </c>
      <c r="L22" s="75">
        <f t="shared" si="31"/>
        <v>186.28599999999997</v>
      </c>
      <c r="M22" s="74">
        <f t="shared" si="31"/>
        <v>875</v>
      </c>
      <c r="N22" s="75">
        <f t="shared" si="31"/>
        <v>198.84899999999999</v>
      </c>
      <c r="O22" s="74">
        <f t="shared" si="31"/>
        <v>0</v>
      </c>
      <c r="P22" s="74">
        <f t="shared" si="31"/>
        <v>0</v>
      </c>
      <c r="Q22" s="74">
        <f t="shared" si="31"/>
        <v>123</v>
      </c>
      <c r="R22" s="74">
        <f t="shared" si="31"/>
        <v>39</v>
      </c>
      <c r="S22" s="74">
        <f t="shared" si="31"/>
        <v>24</v>
      </c>
      <c r="T22" s="75">
        <f t="shared" si="31"/>
        <v>11182.266</v>
      </c>
      <c r="U22" s="74">
        <f t="shared" si="31"/>
        <v>24</v>
      </c>
      <c r="V22" s="75">
        <f t="shared" si="31"/>
        <v>11182.266</v>
      </c>
      <c r="W22" s="75">
        <f t="shared" si="31"/>
        <v>12796.821</v>
      </c>
      <c r="X22" s="75">
        <f t="shared" si="31"/>
        <v>0</v>
      </c>
      <c r="Y22" s="74">
        <f t="shared" si="31"/>
        <v>40</v>
      </c>
      <c r="Z22" s="75">
        <f t="shared" si="31"/>
        <v>12796.821</v>
      </c>
      <c r="AA22" s="74">
        <f t="shared" si="31"/>
        <v>19</v>
      </c>
      <c r="AB22" s="75">
        <f t="shared" si="31"/>
        <v>14555.344999999999</v>
      </c>
      <c r="AC22" s="75">
        <f t="shared" si="3"/>
        <v>1145.4719999999998</v>
      </c>
      <c r="AD22" s="75">
        <f t="shared" ref="AD22:AF22" si="32">AD48+AD204+AD230+AD308+AD386+AD438+AD464+AD568+AD594+AD620+AD672+AD726+AD780</f>
        <v>13409.873</v>
      </c>
      <c r="AE22" s="74">
        <f t="shared" si="32"/>
        <v>0</v>
      </c>
      <c r="AF22" s="74">
        <f t="shared" si="32"/>
        <v>0</v>
      </c>
    </row>
    <row r="23" spans="1:32" ht="37.5" customHeight="1" x14ac:dyDescent="0.3">
      <c r="A23" s="51">
        <v>16</v>
      </c>
      <c r="B23" s="73" t="s">
        <v>21</v>
      </c>
      <c r="C23" s="74">
        <f t="shared" si="1"/>
        <v>574</v>
      </c>
      <c r="D23" s="74">
        <f t="shared" ref="D23:AB23" si="33">D49+D205+D231+D309+D387+D439+D465+D569+D595+D621+D673+D727+D781</f>
        <v>15</v>
      </c>
      <c r="E23" s="74">
        <f t="shared" si="33"/>
        <v>20</v>
      </c>
      <c r="F23" s="74">
        <f t="shared" si="33"/>
        <v>539</v>
      </c>
      <c r="G23" s="74">
        <f t="shared" si="33"/>
        <v>182</v>
      </c>
      <c r="H23" s="74">
        <f t="shared" si="33"/>
        <v>12</v>
      </c>
      <c r="I23" s="74">
        <f t="shared" si="33"/>
        <v>174</v>
      </c>
      <c r="J23" s="74">
        <f t="shared" si="33"/>
        <v>0</v>
      </c>
      <c r="K23" s="74">
        <f t="shared" si="33"/>
        <v>171</v>
      </c>
      <c r="L23" s="75">
        <f t="shared" si="33"/>
        <v>20.518999999999998</v>
      </c>
      <c r="M23" s="74">
        <f t="shared" si="33"/>
        <v>166</v>
      </c>
      <c r="N23" s="75">
        <f t="shared" si="33"/>
        <v>22.754999999999999</v>
      </c>
      <c r="O23" s="74">
        <f t="shared" si="33"/>
        <v>1</v>
      </c>
      <c r="P23" s="74">
        <f t="shared" si="33"/>
        <v>0</v>
      </c>
      <c r="Q23" s="74">
        <f t="shared" si="33"/>
        <v>9</v>
      </c>
      <c r="R23" s="74">
        <f t="shared" si="33"/>
        <v>8</v>
      </c>
      <c r="S23" s="74">
        <f t="shared" si="33"/>
        <v>0</v>
      </c>
      <c r="T23" s="75">
        <f t="shared" si="33"/>
        <v>0</v>
      </c>
      <c r="U23" s="74">
        <f t="shared" si="33"/>
        <v>0</v>
      </c>
      <c r="V23" s="75">
        <f t="shared" si="33"/>
        <v>0</v>
      </c>
      <c r="W23" s="75">
        <f t="shared" si="33"/>
        <v>23138.379000000001</v>
      </c>
      <c r="X23" s="75">
        <f t="shared" si="33"/>
        <v>23019.021000000001</v>
      </c>
      <c r="Y23" s="74">
        <f t="shared" si="33"/>
        <v>19</v>
      </c>
      <c r="Z23" s="75">
        <f t="shared" si="33"/>
        <v>339.36699999999996</v>
      </c>
      <c r="AA23" s="74">
        <f t="shared" si="33"/>
        <v>22</v>
      </c>
      <c r="AB23" s="75">
        <f t="shared" si="33"/>
        <v>1299.53</v>
      </c>
      <c r="AC23" s="75">
        <f t="shared" si="3"/>
        <v>12.292</v>
      </c>
      <c r="AD23" s="75">
        <f t="shared" ref="AD23:AF23" si="34">AD49+AD205+AD231+AD309+AD387+AD439+AD465+AD569+AD595+AD621+AD673+AD727+AD781</f>
        <v>1287.2379999999998</v>
      </c>
      <c r="AE23" s="74">
        <f t="shared" si="34"/>
        <v>0</v>
      </c>
      <c r="AF23" s="74">
        <f t="shared" si="34"/>
        <v>0</v>
      </c>
    </row>
    <row r="24" spans="1:32" ht="37.5" customHeight="1" x14ac:dyDescent="0.3">
      <c r="A24" s="51">
        <v>17</v>
      </c>
      <c r="B24" s="73" t="s">
        <v>22</v>
      </c>
      <c r="C24" s="74">
        <f t="shared" si="1"/>
        <v>2869</v>
      </c>
      <c r="D24" s="74">
        <f t="shared" ref="D24:AB24" si="35">D50+D206+D232+D310+D388+D440+D466+D570+D596+D622+D674+D728+D782</f>
        <v>60</v>
      </c>
      <c r="E24" s="74">
        <f t="shared" si="35"/>
        <v>132</v>
      </c>
      <c r="F24" s="74">
        <f t="shared" si="35"/>
        <v>2677</v>
      </c>
      <c r="G24" s="74">
        <f t="shared" si="35"/>
        <v>1557</v>
      </c>
      <c r="H24" s="74">
        <f t="shared" si="35"/>
        <v>52</v>
      </c>
      <c r="I24" s="74">
        <f t="shared" si="35"/>
        <v>1548</v>
      </c>
      <c r="J24" s="74">
        <f t="shared" si="35"/>
        <v>0</v>
      </c>
      <c r="K24" s="74">
        <f t="shared" si="35"/>
        <v>1548</v>
      </c>
      <c r="L24" s="75">
        <f t="shared" si="35"/>
        <v>441.91499999999996</v>
      </c>
      <c r="M24" s="74">
        <f t="shared" si="35"/>
        <v>1353</v>
      </c>
      <c r="N24" s="75">
        <f t="shared" si="35"/>
        <v>402.59399999999999</v>
      </c>
      <c r="O24" s="74">
        <f t="shared" si="35"/>
        <v>3</v>
      </c>
      <c r="P24" s="74">
        <f t="shared" si="35"/>
        <v>0</v>
      </c>
      <c r="Q24" s="74">
        <f t="shared" si="35"/>
        <v>48</v>
      </c>
      <c r="R24" s="74">
        <f t="shared" si="35"/>
        <v>8</v>
      </c>
      <c r="S24" s="74">
        <f t="shared" si="35"/>
        <v>1</v>
      </c>
      <c r="T24" s="75">
        <f t="shared" si="35"/>
        <v>489.05579999999998</v>
      </c>
      <c r="U24" s="74">
        <f t="shared" si="35"/>
        <v>1</v>
      </c>
      <c r="V24" s="75">
        <f t="shared" si="35"/>
        <v>489.05579999999998</v>
      </c>
      <c r="W24" s="75">
        <f t="shared" si="35"/>
        <v>232229.97091999999</v>
      </c>
      <c r="X24" s="75">
        <f t="shared" si="35"/>
        <v>224506.48651999998</v>
      </c>
      <c r="Y24" s="74">
        <f t="shared" si="35"/>
        <v>256</v>
      </c>
      <c r="Z24" s="75">
        <f t="shared" si="35"/>
        <v>4839.7778799999996</v>
      </c>
      <c r="AA24" s="74">
        <f t="shared" si="35"/>
        <v>222</v>
      </c>
      <c r="AB24" s="75">
        <f t="shared" si="35"/>
        <v>7241.9794600000005</v>
      </c>
      <c r="AC24" s="75">
        <f t="shared" si="3"/>
        <v>4169.1180500000009</v>
      </c>
      <c r="AD24" s="75">
        <f t="shared" ref="AD24:AF24" si="36">AD50+AD206+AD232+AD310+AD388+AD440+AD466+AD570+AD596+AD622+AD674+AD728+AD782</f>
        <v>3072.86141</v>
      </c>
      <c r="AE24" s="74">
        <f t="shared" si="36"/>
        <v>11</v>
      </c>
      <c r="AF24" s="74">
        <f t="shared" si="36"/>
        <v>0</v>
      </c>
    </row>
    <row r="25" spans="1:32" ht="37.5" customHeight="1" x14ac:dyDescent="0.3">
      <c r="A25" s="51">
        <v>18</v>
      </c>
      <c r="B25" s="73" t="s">
        <v>20</v>
      </c>
      <c r="C25" s="74">
        <f t="shared" si="1"/>
        <v>670</v>
      </c>
      <c r="D25" s="74">
        <f t="shared" ref="D25:AB25" si="37">D51+D207+D233+D311+D389+D441+D467+D571+D597+D623+D675+D729+D783</f>
        <v>194</v>
      </c>
      <c r="E25" s="74">
        <f t="shared" si="37"/>
        <v>189</v>
      </c>
      <c r="F25" s="74">
        <f t="shared" si="37"/>
        <v>287</v>
      </c>
      <c r="G25" s="74">
        <f t="shared" si="37"/>
        <v>281</v>
      </c>
      <c r="H25" s="74">
        <f t="shared" si="37"/>
        <v>22</v>
      </c>
      <c r="I25" s="74">
        <f t="shared" si="37"/>
        <v>271</v>
      </c>
      <c r="J25" s="74">
        <f t="shared" si="37"/>
        <v>1</v>
      </c>
      <c r="K25" s="74">
        <f t="shared" si="37"/>
        <v>270</v>
      </c>
      <c r="L25" s="75">
        <f t="shared" si="37"/>
        <v>116.331</v>
      </c>
      <c r="M25" s="74">
        <f t="shared" si="37"/>
        <v>259</v>
      </c>
      <c r="N25" s="75">
        <f t="shared" si="37"/>
        <v>107.38900000000001</v>
      </c>
      <c r="O25" s="74">
        <f t="shared" si="37"/>
        <v>0</v>
      </c>
      <c r="P25" s="74">
        <f t="shared" si="37"/>
        <v>0</v>
      </c>
      <c r="Q25" s="74">
        <f t="shared" si="37"/>
        <v>37</v>
      </c>
      <c r="R25" s="74">
        <f t="shared" si="37"/>
        <v>27</v>
      </c>
      <c r="S25" s="74">
        <f t="shared" si="37"/>
        <v>0</v>
      </c>
      <c r="T25" s="75">
        <f t="shared" si="37"/>
        <v>0</v>
      </c>
      <c r="U25" s="74">
        <f t="shared" si="37"/>
        <v>6</v>
      </c>
      <c r="V25" s="75">
        <f t="shared" si="37"/>
        <v>534272.17099999997</v>
      </c>
      <c r="W25" s="75">
        <f t="shared" si="37"/>
        <v>150468.34163000001</v>
      </c>
      <c r="X25" s="75">
        <f t="shared" si="37"/>
        <v>138583.58563000002</v>
      </c>
      <c r="Y25" s="74">
        <f t="shared" si="37"/>
        <v>58</v>
      </c>
      <c r="Z25" s="75">
        <f t="shared" si="37"/>
        <v>11355.835000000001</v>
      </c>
      <c r="AA25" s="74">
        <f t="shared" si="37"/>
        <v>47</v>
      </c>
      <c r="AB25" s="75">
        <f t="shared" si="37"/>
        <v>6042.3842599999989</v>
      </c>
      <c r="AC25" s="75">
        <f t="shared" si="3"/>
        <v>2299.7042599999995</v>
      </c>
      <c r="AD25" s="75">
        <f t="shared" ref="AD25:AF25" si="38">AD51+AD207+AD233+AD311+AD389+AD441+AD467+AD571+AD597+AD623+AD675+AD729+AD783</f>
        <v>3742.68</v>
      </c>
      <c r="AE25" s="74">
        <f t="shared" si="38"/>
        <v>1</v>
      </c>
      <c r="AF25" s="74">
        <f t="shared" si="38"/>
        <v>0</v>
      </c>
    </row>
    <row r="26" spans="1:32" ht="37.5" customHeight="1" x14ac:dyDescent="0.3">
      <c r="A26" s="46">
        <v>19</v>
      </c>
      <c r="B26" s="73" t="s">
        <v>23</v>
      </c>
      <c r="C26" s="77">
        <f t="shared" si="1"/>
        <v>0</v>
      </c>
      <c r="D26" s="77">
        <f t="shared" ref="D26:AB26" si="39">D52+D208+D234+D312+D390+D442+D468+D572+D598+D624+D676+D730+D784</f>
        <v>0</v>
      </c>
      <c r="E26" s="77">
        <f t="shared" si="39"/>
        <v>0</v>
      </c>
      <c r="F26" s="77">
        <f t="shared" si="39"/>
        <v>0</v>
      </c>
      <c r="G26" s="77">
        <f t="shared" si="39"/>
        <v>0</v>
      </c>
      <c r="H26" s="77">
        <f t="shared" si="39"/>
        <v>0</v>
      </c>
      <c r="I26" s="77">
        <f t="shared" si="39"/>
        <v>0</v>
      </c>
      <c r="J26" s="77">
        <f t="shared" si="39"/>
        <v>0</v>
      </c>
      <c r="K26" s="77">
        <f t="shared" si="39"/>
        <v>0</v>
      </c>
      <c r="L26" s="78">
        <f t="shared" si="39"/>
        <v>0</v>
      </c>
      <c r="M26" s="77">
        <f t="shared" si="39"/>
        <v>0</v>
      </c>
      <c r="N26" s="78">
        <f t="shared" si="39"/>
        <v>0</v>
      </c>
      <c r="O26" s="77">
        <f t="shared" si="39"/>
        <v>0</v>
      </c>
      <c r="P26" s="77">
        <f t="shared" si="39"/>
        <v>0</v>
      </c>
      <c r="Q26" s="77">
        <f t="shared" si="39"/>
        <v>0</v>
      </c>
      <c r="R26" s="77">
        <f t="shared" si="39"/>
        <v>0</v>
      </c>
      <c r="S26" s="77">
        <f t="shared" si="39"/>
        <v>0</v>
      </c>
      <c r="T26" s="78">
        <f t="shared" si="39"/>
        <v>0</v>
      </c>
      <c r="U26" s="77">
        <f t="shared" si="39"/>
        <v>0</v>
      </c>
      <c r="V26" s="78">
        <f t="shared" si="39"/>
        <v>0</v>
      </c>
      <c r="W26" s="78">
        <f t="shared" si="39"/>
        <v>0</v>
      </c>
      <c r="X26" s="78">
        <f t="shared" si="39"/>
        <v>0</v>
      </c>
      <c r="Y26" s="77">
        <f t="shared" si="39"/>
        <v>0</v>
      </c>
      <c r="Z26" s="78">
        <f t="shared" si="39"/>
        <v>0</v>
      </c>
      <c r="AA26" s="77">
        <f t="shared" si="39"/>
        <v>0</v>
      </c>
      <c r="AB26" s="78">
        <f t="shared" si="39"/>
        <v>0</v>
      </c>
      <c r="AC26" s="78">
        <f t="shared" si="3"/>
        <v>0</v>
      </c>
      <c r="AD26" s="78">
        <f t="shared" ref="AD26:AF26" si="40">AD52+AD208+AD234+AD312+AD390+AD442+AD468+AD572+AD598+AD624+AD676+AD730+AD784</f>
        <v>0</v>
      </c>
      <c r="AE26" s="77">
        <f t="shared" si="40"/>
        <v>0</v>
      </c>
      <c r="AF26" s="77">
        <f t="shared" si="40"/>
        <v>0</v>
      </c>
    </row>
    <row r="27" spans="1:32" ht="24" customHeight="1" x14ac:dyDescent="0.3">
      <c r="A27" s="82" t="s">
        <v>94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spans="1:32" ht="15" customHeight="1" x14ac:dyDescent="0.25">
      <c r="A28" s="107" t="s">
        <v>33</v>
      </c>
      <c r="B28" s="83" t="s">
        <v>92</v>
      </c>
      <c r="C28" s="84" t="s">
        <v>49</v>
      </c>
      <c r="D28" s="84"/>
      <c r="E28" s="84"/>
      <c r="F28" s="84"/>
      <c r="G28" s="84" t="s">
        <v>0</v>
      </c>
      <c r="H28" s="84"/>
      <c r="I28" s="84" t="s">
        <v>50</v>
      </c>
      <c r="J28" s="84"/>
      <c r="K28" s="92" t="s">
        <v>51</v>
      </c>
      <c r="L28" s="97"/>
      <c r="M28" s="97"/>
      <c r="N28" s="93"/>
      <c r="O28" s="92" t="s">
        <v>52</v>
      </c>
      <c r="P28" s="99"/>
      <c r="Q28" s="92" t="s">
        <v>34</v>
      </c>
      <c r="R28" s="93"/>
      <c r="S28" s="92" t="s">
        <v>35</v>
      </c>
      <c r="T28" s="97"/>
      <c r="U28" s="97"/>
      <c r="V28" s="93"/>
      <c r="W28" s="84" t="s">
        <v>25</v>
      </c>
      <c r="X28" s="84"/>
      <c r="Y28" s="84" t="s">
        <v>53</v>
      </c>
      <c r="Z28" s="84"/>
      <c r="AA28" s="84"/>
      <c r="AB28" s="84"/>
      <c r="AC28" s="84"/>
      <c r="AD28" s="84"/>
      <c r="AE28" s="84" t="s">
        <v>36</v>
      </c>
      <c r="AF28" s="84"/>
    </row>
    <row r="29" spans="1:32" ht="15" customHeight="1" x14ac:dyDescent="0.25">
      <c r="A29" s="107"/>
      <c r="B29" s="83"/>
      <c r="C29" s="84"/>
      <c r="D29" s="96"/>
      <c r="E29" s="84"/>
      <c r="F29" s="84"/>
      <c r="G29" s="84"/>
      <c r="H29" s="84"/>
      <c r="I29" s="84"/>
      <c r="J29" s="84"/>
      <c r="K29" s="94"/>
      <c r="L29" s="98"/>
      <c r="M29" s="98"/>
      <c r="N29" s="95"/>
      <c r="O29" s="100"/>
      <c r="P29" s="101"/>
      <c r="Q29" s="94"/>
      <c r="R29" s="95"/>
      <c r="S29" s="94"/>
      <c r="T29" s="98"/>
      <c r="U29" s="98"/>
      <c r="V29" s="95"/>
      <c r="W29" s="84"/>
      <c r="X29" s="84"/>
      <c r="Y29" s="84" t="s">
        <v>37</v>
      </c>
      <c r="Z29" s="84"/>
      <c r="AA29" s="84" t="s">
        <v>1</v>
      </c>
      <c r="AB29" s="84"/>
      <c r="AC29" s="84"/>
      <c r="AD29" s="84"/>
      <c r="AE29" s="84"/>
      <c r="AF29" s="84"/>
    </row>
    <row r="30" spans="1:32" ht="15" customHeight="1" x14ac:dyDescent="0.25">
      <c r="A30" s="107"/>
      <c r="B30" s="83"/>
      <c r="C30" s="85" t="s">
        <v>2</v>
      </c>
      <c r="D30" s="86" t="s">
        <v>54</v>
      </c>
      <c r="E30" s="87" t="s">
        <v>55</v>
      </c>
      <c r="F30" s="79" t="s">
        <v>56</v>
      </c>
      <c r="G30" s="79" t="s">
        <v>38</v>
      </c>
      <c r="H30" s="79" t="s">
        <v>57</v>
      </c>
      <c r="I30" s="79" t="s">
        <v>2</v>
      </c>
      <c r="J30" s="79" t="s">
        <v>58</v>
      </c>
      <c r="K30" s="102" t="s">
        <v>3</v>
      </c>
      <c r="L30" s="102"/>
      <c r="M30" s="102" t="s">
        <v>1</v>
      </c>
      <c r="N30" s="102"/>
      <c r="O30" s="80" t="s">
        <v>38</v>
      </c>
      <c r="P30" s="80" t="s">
        <v>59</v>
      </c>
      <c r="Q30" s="80" t="s">
        <v>39</v>
      </c>
      <c r="R30" s="80" t="s">
        <v>40</v>
      </c>
      <c r="S30" s="80" t="s">
        <v>41</v>
      </c>
      <c r="T30" s="80" t="s">
        <v>42</v>
      </c>
      <c r="U30" s="105" t="s">
        <v>43</v>
      </c>
      <c r="V30" s="105"/>
      <c r="W30" s="79" t="s">
        <v>2</v>
      </c>
      <c r="X30" s="79" t="s">
        <v>60</v>
      </c>
      <c r="Y30" s="88" t="s">
        <v>41</v>
      </c>
      <c r="Z30" s="88" t="s">
        <v>44</v>
      </c>
      <c r="AA30" s="88" t="s">
        <v>41</v>
      </c>
      <c r="AB30" s="84" t="s">
        <v>45</v>
      </c>
      <c r="AC30" s="84"/>
      <c r="AD30" s="84"/>
      <c r="AE30" s="88" t="s">
        <v>4</v>
      </c>
      <c r="AF30" s="88" t="s">
        <v>26</v>
      </c>
    </row>
    <row r="31" spans="1:32" ht="89.25" x14ac:dyDescent="0.25">
      <c r="A31" s="107"/>
      <c r="B31" s="83"/>
      <c r="C31" s="85"/>
      <c r="D31" s="86"/>
      <c r="E31" s="87"/>
      <c r="F31" s="79"/>
      <c r="G31" s="79"/>
      <c r="H31" s="79"/>
      <c r="I31" s="79"/>
      <c r="J31" s="79"/>
      <c r="K31" s="6" t="s">
        <v>38</v>
      </c>
      <c r="L31" s="7" t="s">
        <v>61</v>
      </c>
      <c r="M31" s="6" t="s">
        <v>38</v>
      </c>
      <c r="N31" s="7" t="s">
        <v>61</v>
      </c>
      <c r="O31" s="103"/>
      <c r="P31" s="103"/>
      <c r="Q31" s="81"/>
      <c r="R31" s="81"/>
      <c r="S31" s="81"/>
      <c r="T31" s="81"/>
      <c r="U31" s="8" t="s">
        <v>41</v>
      </c>
      <c r="V31" s="9" t="s">
        <v>42</v>
      </c>
      <c r="W31" s="79"/>
      <c r="X31" s="79"/>
      <c r="Y31" s="88"/>
      <c r="Z31" s="88"/>
      <c r="AA31" s="88"/>
      <c r="AB31" s="10" t="s">
        <v>46</v>
      </c>
      <c r="AC31" s="10" t="s">
        <v>47</v>
      </c>
      <c r="AD31" s="6" t="s">
        <v>48</v>
      </c>
      <c r="AE31" s="88"/>
      <c r="AF31" s="88"/>
    </row>
    <row r="32" spans="1:32" x14ac:dyDescent="0.25">
      <c r="A32" s="2">
        <v>1</v>
      </c>
      <c r="B32" s="2">
        <v>2</v>
      </c>
      <c r="C32" s="5">
        <v>3</v>
      </c>
      <c r="D32" s="11">
        <v>4</v>
      </c>
      <c r="E32" s="5">
        <v>5</v>
      </c>
      <c r="F32" s="5">
        <v>6</v>
      </c>
      <c r="G32" s="5">
        <v>7</v>
      </c>
      <c r="H32" s="5">
        <v>8</v>
      </c>
      <c r="I32" s="5">
        <v>9</v>
      </c>
      <c r="J32" s="5">
        <v>10</v>
      </c>
      <c r="K32" s="5">
        <v>11</v>
      </c>
      <c r="L32" s="5">
        <v>12</v>
      </c>
      <c r="M32" s="5">
        <v>13</v>
      </c>
      <c r="N32" s="5">
        <v>14</v>
      </c>
      <c r="O32" s="5">
        <v>15</v>
      </c>
      <c r="P32" s="5">
        <v>16</v>
      </c>
      <c r="Q32" s="5">
        <v>17</v>
      </c>
      <c r="R32" s="5">
        <v>18</v>
      </c>
      <c r="S32" s="5">
        <v>19</v>
      </c>
      <c r="T32" s="5">
        <v>20</v>
      </c>
      <c r="U32" s="5">
        <v>21</v>
      </c>
      <c r="V32" s="5">
        <v>22</v>
      </c>
      <c r="W32" s="5">
        <v>23</v>
      </c>
      <c r="X32" s="5">
        <v>24</v>
      </c>
      <c r="Y32" s="5">
        <v>25</v>
      </c>
      <c r="Z32" s="5">
        <v>26</v>
      </c>
      <c r="AA32" s="5">
        <v>27</v>
      </c>
      <c r="AB32" s="5">
        <v>28</v>
      </c>
      <c r="AC32" s="5">
        <v>29</v>
      </c>
      <c r="AD32" s="5">
        <v>30</v>
      </c>
      <c r="AE32" s="5">
        <v>31</v>
      </c>
      <c r="AF32" s="5">
        <v>32</v>
      </c>
    </row>
    <row r="33" spans="1:32" ht="18.75" x14ac:dyDescent="0.3">
      <c r="A33" s="1"/>
      <c r="B33" s="30" t="s">
        <v>91</v>
      </c>
      <c r="C33" s="49">
        <f t="shared" ref="C33:AF33" si="41">SUM(C34:C52)</f>
        <v>1719</v>
      </c>
      <c r="D33" s="49">
        <f t="shared" si="41"/>
        <v>337</v>
      </c>
      <c r="E33" s="49">
        <f t="shared" si="41"/>
        <v>447</v>
      </c>
      <c r="F33" s="49">
        <f t="shared" si="41"/>
        <v>935</v>
      </c>
      <c r="G33" s="49">
        <f t="shared" si="41"/>
        <v>975</v>
      </c>
      <c r="H33" s="49">
        <f t="shared" si="41"/>
        <v>2</v>
      </c>
      <c r="I33" s="49">
        <f t="shared" si="41"/>
        <v>919</v>
      </c>
      <c r="J33" s="49">
        <f t="shared" si="41"/>
        <v>0</v>
      </c>
      <c r="K33" s="49">
        <f t="shared" si="41"/>
        <v>919</v>
      </c>
      <c r="L33" s="39">
        <f t="shared" si="41"/>
        <v>190.434</v>
      </c>
      <c r="M33" s="49">
        <f t="shared" si="41"/>
        <v>863</v>
      </c>
      <c r="N33" s="39">
        <f t="shared" si="41"/>
        <v>183.18800000000002</v>
      </c>
      <c r="O33" s="49">
        <f t="shared" si="41"/>
        <v>8</v>
      </c>
      <c r="P33" s="39">
        <f t="shared" si="41"/>
        <v>0</v>
      </c>
      <c r="Q33" s="49">
        <f t="shared" si="41"/>
        <v>28</v>
      </c>
      <c r="R33" s="49">
        <f t="shared" si="41"/>
        <v>11</v>
      </c>
      <c r="S33" s="49">
        <f t="shared" si="41"/>
        <v>5</v>
      </c>
      <c r="T33" s="39">
        <f t="shared" si="41"/>
        <v>5322.1759900000006</v>
      </c>
      <c r="U33" s="49">
        <f t="shared" si="41"/>
        <v>9</v>
      </c>
      <c r="V33" s="39">
        <f t="shared" si="41"/>
        <v>567843.75499999989</v>
      </c>
      <c r="W33" s="39">
        <f t="shared" si="41"/>
        <v>32649.023639999999</v>
      </c>
      <c r="X33" s="39">
        <f t="shared" si="41"/>
        <v>9742.9580000000005</v>
      </c>
      <c r="Y33" s="49">
        <f t="shared" si="41"/>
        <v>109</v>
      </c>
      <c r="Z33" s="39">
        <f t="shared" si="41"/>
        <v>24442.016640000002</v>
      </c>
      <c r="AA33" s="55">
        <f t="shared" si="41"/>
        <v>90</v>
      </c>
      <c r="AB33" s="56">
        <f t="shared" si="41"/>
        <v>12929.10398</v>
      </c>
      <c r="AC33" s="56">
        <f t="shared" si="41"/>
        <v>3236.0724899999996</v>
      </c>
      <c r="AD33" s="56">
        <f t="shared" si="41"/>
        <v>9693.0314900000012</v>
      </c>
      <c r="AE33" s="55">
        <f t="shared" si="41"/>
        <v>4</v>
      </c>
      <c r="AF33" s="55">
        <f t="shared" si="41"/>
        <v>1</v>
      </c>
    </row>
    <row r="34" spans="1:32" ht="21" customHeight="1" x14ac:dyDescent="0.25">
      <c r="A34" s="31">
        <v>1</v>
      </c>
      <c r="B34" s="33" t="s">
        <v>5</v>
      </c>
      <c r="C34" s="44">
        <f t="shared" ref="C34:AF34" si="42">C60+C86+C164</f>
        <v>83</v>
      </c>
      <c r="D34" s="44">
        <f t="shared" si="42"/>
        <v>44</v>
      </c>
      <c r="E34" s="44">
        <f t="shared" si="42"/>
        <v>32</v>
      </c>
      <c r="F34" s="44">
        <f t="shared" si="42"/>
        <v>7</v>
      </c>
      <c r="G34" s="44">
        <f t="shared" si="42"/>
        <v>18</v>
      </c>
      <c r="H34" s="44">
        <f t="shared" si="42"/>
        <v>0</v>
      </c>
      <c r="I34" s="44">
        <f t="shared" si="42"/>
        <v>18</v>
      </c>
      <c r="J34" s="44">
        <f t="shared" si="42"/>
        <v>0</v>
      </c>
      <c r="K34" s="44">
        <f t="shared" si="42"/>
        <v>18</v>
      </c>
      <c r="L34" s="50">
        <f t="shared" si="42"/>
        <v>8.67</v>
      </c>
      <c r="M34" s="44">
        <f t="shared" si="42"/>
        <v>17</v>
      </c>
      <c r="N34" s="50">
        <f t="shared" si="42"/>
        <v>8.67</v>
      </c>
      <c r="O34" s="44">
        <f t="shared" si="42"/>
        <v>0</v>
      </c>
      <c r="P34" s="50">
        <f t="shared" si="42"/>
        <v>0</v>
      </c>
      <c r="Q34" s="45">
        <f t="shared" si="42"/>
        <v>1</v>
      </c>
      <c r="R34" s="45">
        <f t="shared" si="42"/>
        <v>0</v>
      </c>
      <c r="S34" s="44">
        <f t="shared" si="42"/>
        <v>1</v>
      </c>
      <c r="T34" s="50">
        <f t="shared" si="42"/>
        <v>3073.672</v>
      </c>
      <c r="U34" s="44">
        <f t="shared" si="42"/>
        <v>0</v>
      </c>
      <c r="V34" s="50">
        <f t="shared" si="42"/>
        <v>0</v>
      </c>
      <c r="W34" s="50">
        <f t="shared" si="42"/>
        <v>4236.7359999999999</v>
      </c>
      <c r="X34" s="50">
        <f t="shared" si="42"/>
        <v>0</v>
      </c>
      <c r="Y34" s="44">
        <f t="shared" si="42"/>
        <v>5</v>
      </c>
      <c r="Z34" s="50">
        <f t="shared" si="42"/>
        <v>4236.7359999999999</v>
      </c>
      <c r="AA34" s="57">
        <f t="shared" si="42"/>
        <v>3</v>
      </c>
      <c r="AB34" s="58">
        <f t="shared" si="42"/>
        <v>241.37699999999998</v>
      </c>
      <c r="AC34" s="58">
        <f t="shared" si="42"/>
        <v>241.37699999999998</v>
      </c>
      <c r="AD34" s="58">
        <f t="shared" si="42"/>
        <v>0</v>
      </c>
      <c r="AE34" s="57">
        <f t="shared" si="42"/>
        <v>0</v>
      </c>
      <c r="AF34" s="57">
        <f t="shared" si="42"/>
        <v>0</v>
      </c>
    </row>
    <row r="35" spans="1:32" ht="19.5" customHeight="1" x14ac:dyDescent="0.25">
      <c r="A35" s="31">
        <v>2</v>
      </c>
      <c r="B35" s="34" t="s">
        <v>6</v>
      </c>
      <c r="C35" s="44">
        <f t="shared" ref="C35:AF35" si="43">C61+C87+C165</f>
        <v>39</v>
      </c>
      <c r="D35" s="44">
        <f t="shared" si="43"/>
        <v>19</v>
      </c>
      <c r="E35" s="44">
        <f t="shared" si="43"/>
        <v>14</v>
      </c>
      <c r="F35" s="44">
        <f t="shared" si="43"/>
        <v>6</v>
      </c>
      <c r="G35" s="44">
        <f t="shared" si="43"/>
        <v>46</v>
      </c>
      <c r="H35" s="44">
        <f t="shared" si="43"/>
        <v>0</v>
      </c>
      <c r="I35" s="51">
        <f t="shared" si="43"/>
        <v>45</v>
      </c>
      <c r="J35" s="51">
        <f t="shared" si="43"/>
        <v>0</v>
      </c>
      <c r="K35" s="44">
        <f t="shared" si="43"/>
        <v>45</v>
      </c>
      <c r="L35" s="50">
        <f t="shared" si="43"/>
        <v>5.8140000000000001</v>
      </c>
      <c r="M35" s="44">
        <f t="shared" si="43"/>
        <v>42</v>
      </c>
      <c r="N35" s="50">
        <f t="shared" si="43"/>
        <v>5.2489999999999997</v>
      </c>
      <c r="O35" s="44">
        <f t="shared" si="43"/>
        <v>0</v>
      </c>
      <c r="P35" s="50">
        <f t="shared" si="43"/>
        <v>0</v>
      </c>
      <c r="Q35" s="59">
        <f t="shared" si="43"/>
        <v>0</v>
      </c>
      <c r="R35" s="45">
        <f t="shared" si="43"/>
        <v>0</v>
      </c>
      <c r="S35" s="44">
        <f t="shared" si="43"/>
        <v>1</v>
      </c>
      <c r="T35" s="52">
        <f t="shared" si="43"/>
        <v>180.995</v>
      </c>
      <c r="U35" s="44">
        <f t="shared" si="43"/>
        <v>1</v>
      </c>
      <c r="V35" s="52">
        <f t="shared" si="43"/>
        <v>180.995</v>
      </c>
      <c r="W35" s="52">
        <f t="shared" si="43"/>
        <v>436.25099999999998</v>
      </c>
      <c r="X35" s="52">
        <f t="shared" si="43"/>
        <v>0</v>
      </c>
      <c r="Y35" s="44">
        <f t="shared" si="43"/>
        <v>5</v>
      </c>
      <c r="Z35" s="50">
        <f t="shared" si="43"/>
        <v>436.25099999999998</v>
      </c>
      <c r="AA35" s="57">
        <f t="shared" si="43"/>
        <v>5</v>
      </c>
      <c r="AB35" s="58">
        <f t="shared" si="43"/>
        <v>436.25099999999998</v>
      </c>
      <c r="AC35" s="58">
        <f t="shared" si="43"/>
        <v>436.25099999999998</v>
      </c>
      <c r="AD35" s="58">
        <f t="shared" si="43"/>
        <v>0</v>
      </c>
      <c r="AE35" s="57">
        <f t="shared" si="43"/>
        <v>0</v>
      </c>
      <c r="AF35" s="57">
        <f t="shared" si="43"/>
        <v>0</v>
      </c>
    </row>
    <row r="36" spans="1:32" ht="18.75" customHeight="1" x14ac:dyDescent="0.25">
      <c r="A36" s="31">
        <v>3</v>
      </c>
      <c r="B36" s="34" t="s">
        <v>7</v>
      </c>
      <c r="C36" s="44">
        <f t="shared" ref="C36:AF36" si="44">C62+C88+C166</f>
        <v>0</v>
      </c>
      <c r="D36" s="44">
        <f t="shared" si="44"/>
        <v>0</v>
      </c>
      <c r="E36" s="44">
        <f t="shared" si="44"/>
        <v>0</v>
      </c>
      <c r="F36" s="44">
        <f t="shared" si="44"/>
        <v>0</v>
      </c>
      <c r="G36" s="44">
        <f t="shared" si="44"/>
        <v>0</v>
      </c>
      <c r="H36" s="44">
        <f t="shared" si="44"/>
        <v>0</v>
      </c>
      <c r="I36" s="44">
        <f t="shared" si="44"/>
        <v>0</v>
      </c>
      <c r="J36" s="44">
        <f t="shared" si="44"/>
        <v>0</v>
      </c>
      <c r="K36" s="44">
        <f t="shared" si="44"/>
        <v>0</v>
      </c>
      <c r="L36" s="50">
        <f t="shared" si="44"/>
        <v>0</v>
      </c>
      <c r="M36" s="44">
        <f t="shared" si="44"/>
        <v>0</v>
      </c>
      <c r="N36" s="50">
        <f t="shared" si="44"/>
        <v>0</v>
      </c>
      <c r="O36" s="44">
        <f t="shared" si="44"/>
        <v>0</v>
      </c>
      <c r="P36" s="50">
        <f t="shared" si="44"/>
        <v>0</v>
      </c>
      <c r="Q36" s="45">
        <f t="shared" si="44"/>
        <v>0</v>
      </c>
      <c r="R36" s="45">
        <f t="shared" si="44"/>
        <v>0</v>
      </c>
      <c r="S36" s="44">
        <f t="shared" si="44"/>
        <v>0</v>
      </c>
      <c r="T36" s="50">
        <f t="shared" si="44"/>
        <v>0</v>
      </c>
      <c r="U36" s="44">
        <f t="shared" si="44"/>
        <v>0</v>
      </c>
      <c r="V36" s="50">
        <f t="shared" si="44"/>
        <v>0</v>
      </c>
      <c r="W36" s="50">
        <f t="shared" si="44"/>
        <v>0</v>
      </c>
      <c r="X36" s="50">
        <f t="shared" si="44"/>
        <v>0</v>
      </c>
      <c r="Y36" s="44">
        <f t="shared" si="44"/>
        <v>0</v>
      </c>
      <c r="Z36" s="50">
        <f t="shared" si="44"/>
        <v>0</v>
      </c>
      <c r="AA36" s="57">
        <f t="shared" si="44"/>
        <v>0</v>
      </c>
      <c r="AB36" s="58">
        <f t="shared" si="44"/>
        <v>0</v>
      </c>
      <c r="AC36" s="58">
        <f t="shared" si="44"/>
        <v>0</v>
      </c>
      <c r="AD36" s="58">
        <f t="shared" si="44"/>
        <v>0</v>
      </c>
      <c r="AE36" s="57">
        <f t="shared" si="44"/>
        <v>0</v>
      </c>
      <c r="AF36" s="57">
        <f t="shared" si="44"/>
        <v>0</v>
      </c>
    </row>
    <row r="37" spans="1:32" ht="21" customHeight="1" x14ac:dyDescent="0.25">
      <c r="A37" s="31">
        <v>4</v>
      </c>
      <c r="B37" s="34" t="s">
        <v>8</v>
      </c>
      <c r="C37" s="45">
        <f t="shared" ref="C37:AF37" si="45">C63+C89+C167</f>
        <v>43</v>
      </c>
      <c r="D37" s="44">
        <f t="shared" si="45"/>
        <v>8</v>
      </c>
      <c r="E37" s="44">
        <f t="shared" si="45"/>
        <v>11</v>
      </c>
      <c r="F37" s="44">
        <f t="shared" si="45"/>
        <v>24</v>
      </c>
      <c r="G37" s="44">
        <f t="shared" si="45"/>
        <v>25</v>
      </c>
      <c r="H37" s="44">
        <f t="shared" si="45"/>
        <v>0</v>
      </c>
      <c r="I37" s="44">
        <f t="shared" si="45"/>
        <v>24</v>
      </c>
      <c r="J37" s="44">
        <f t="shared" si="45"/>
        <v>0</v>
      </c>
      <c r="K37" s="44">
        <f t="shared" si="45"/>
        <v>24</v>
      </c>
      <c r="L37" s="50">
        <f t="shared" si="45"/>
        <v>2.04</v>
      </c>
      <c r="M37" s="44">
        <f t="shared" si="45"/>
        <v>24</v>
      </c>
      <c r="N37" s="50">
        <f t="shared" si="45"/>
        <v>2.04</v>
      </c>
      <c r="O37" s="44">
        <f t="shared" si="45"/>
        <v>0</v>
      </c>
      <c r="P37" s="50">
        <f t="shared" si="45"/>
        <v>0</v>
      </c>
      <c r="Q37" s="45">
        <f t="shared" si="45"/>
        <v>0</v>
      </c>
      <c r="R37" s="45">
        <f t="shared" si="45"/>
        <v>0</v>
      </c>
      <c r="S37" s="44">
        <f t="shared" si="45"/>
        <v>0</v>
      </c>
      <c r="T37" s="50">
        <f t="shared" si="45"/>
        <v>0</v>
      </c>
      <c r="U37" s="44">
        <f t="shared" si="45"/>
        <v>0</v>
      </c>
      <c r="V37" s="50">
        <f t="shared" si="45"/>
        <v>0</v>
      </c>
      <c r="W37" s="50">
        <f t="shared" si="45"/>
        <v>1758.2809999999999</v>
      </c>
      <c r="X37" s="50">
        <f t="shared" si="45"/>
        <v>0</v>
      </c>
      <c r="Y37" s="44">
        <f t="shared" si="45"/>
        <v>3</v>
      </c>
      <c r="Z37" s="50">
        <f t="shared" si="45"/>
        <v>1758.2809999999999</v>
      </c>
      <c r="AA37" s="57">
        <f t="shared" si="45"/>
        <v>1</v>
      </c>
      <c r="AB37" s="58">
        <f t="shared" si="45"/>
        <v>4.0270000000000001</v>
      </c>
      <c r="AC37" s="58">
        <f t="shared" si="45"/>
        <v>4.0270000000000001</v>
      </c>
      <c r="AD37" s="58">
        <f t="shared" si="45"/>
        <v>0</v>
      </c>
      <c r="AE37" s="57">
        <f t="shared" si="45"/>
        <v>0</v>
      </c>
      <c r="AF37" s="57">
        <f t="shared" si="45"/>
        <v>0</v>
      </c>
    </row>
    <row r="38" spans="1:32" ht="19.5" customHeight="1" x14ac:dyDescent="0.25">
      <c r="A38" s="31">
        <v>5</v>
      </c>
      <c r="B38" s="34" t="s">
        <v>9</v>
      </c>
      <c r="C38" s="44">
        <f t="shared" ref="C38:AF38" si="46">C64+C90+C168</f>
        <v>0</v>
      </c>
      <c r="D38" s="44">
        <f t="shared" si="46"/>
        <v>0</v>
      </c>
      <c r="E38" s="44">
        <f t="shared" si="46"/>
        <v>0</v>
      </c>
      <c r="F38" s="44">
        <f t="shared" si="46"/>
        <v>0</v>
      </c>
      <c r="G38" s="44">
        <f t="shared" si="46"/>
        <v>0</v>
      </c>
      <c r="H38" s="44">
        <f t="shared" si="46"/>
        <v>0</v>
      </c>
      <c r="I38" s="44">
        <f t="shared" si="46"/>
        <v>0</v>
      </c>
      <c r="J38" s="44">
        <f t="shared" si="46"/>
        <v>0</v>
      </c>
      <c r="K38" s="44">
        <f t="shared" si="46"/>
        <v>0</v>
      </c>
      <c r="L38" s="50">
        <f t="shared" si="46"/>
        <v>0</v>
      </c>
      <c r="M38" s="44">
        <f t="shared" si="46"/>
        <v>0</v>
      </c>
      <c r="N38" s="50">
        <f t="shared" si="46"/>
        <v>0</v>
      </c>
      <c r="O38" s="44">
        <f t="shared" si="46"/>
        <v>0</v>
      </c>
      <c r="P38" s="50">
        <f t="shared" si="46"/>
        <v>0</v>
      </c>
      <c r="Q38" s="45">
        <f t="shared" si="46"/>
        <v>0</v>
      </c>
      <c r="R38" s="45">
        <f t="shared" si="46"/>
        <v>0</v>
      </c>
      <c r="S38" s="44">
        <f t="shared" si="46"/>
        <v>0</v>
      </c>
      <c r="T38" s="50">
        <f t="shared" si="46"/>
        <v>0</v>
      </c>
      <c r="U38" s="44">
        <f t="shared" si="46"/>
        <v>0</v>
      </c>
      <c r="V38" s="50">
        <f t="shared" si="46"/>
        <v>0</v>
      </c>
      <c r="W38" s="50">
        <f t="shared" si="46"/>
        <v>0</v>
      </c>
      <c r="X38" s="50">
        <f t="shared" si="46"/>
        <v>0</v>
      </c>
      <c r="Y38" s="44">
        <f t="shared" si="46"/>
        <v>0</v>
      </c>
      <c r="Z38" s="50">
        <f t="shared" si="46"/>
        <v>0</v>
      </c>
      <c r="AA38" s="57">
        <f t="shared" si="46"/>
        <v>0</v>
      </c>
      <c r="AB38" s="58">
        <f t="shared" si="46"/>
        <v>0</v>
      </c>
      <c r="AC38" s="58">
        <f t="shared" si="46"/>
        <v>0</v>
      </c>
      <c r="AD38" s="58">
        <f t="shared" si="46"/>
        <v>0</v>
      </c>
      <c r="AE38" s="57">
        <f t="shared" si="46"/>
        <v>0</v>
      </c>
      <c r="AF38" s="57">
        <f t="shared" si="46"/>
        <v>0</v>
      </c>
    </row>
    <row r="39" spans="1:32" ht="19.5" customHeight="1" x14ac:dyDescent="0.25">
      <c r="A39" s="31">
        <v>6</v>
      </c>
      <c r="B39" s="34" t="s">
        <v>10</v>
      </c>
      <c r="C39" s="44">
        <f t="shared" ref="C39:AF39" si="47">C65+C91+C169</f>
        <v>161</v>
      </c>
      <c r="D39" s="44">
        <f t="shared" si="47"/>
        <v>31</v>
      </c>
      <c r="E39" s="44">
        <f t="shared" si="47"/>
        <v>45</v>
      </c>
      <c r="F39" s="44">
        <f t="shared" si="47"/>
        <v>85</v>
      </c>
      <c r="G39" s="44">
        <f t="shared" si="47"/>
        <v>128</v>
      </c>
      <c r="H39" s="44">
        <f t="shared" si="47"/>
        <v>0</v>
      </c>
      <c r="I39" s="44">
        <f t="shared" si="47"/>
        <v>84</v>
      </c>
      <c r="J39" s="44">
        <f t="shared" si="47"/>
        <v>0</v>
      </c>
      <c r="K39" s="44">
        <f t="shared" si="47"/>
        <v>84</v>
      </c>
      <c r="L39" s="50">
        <f t="shared" si="47"/>
        <v>9.1800000000000015</v>
      </c>
      <c r="M39" s="44">
        <f t="shared" si="47"/>
        <v>87</v>
      </c>
      <c r="N39" s="50">
        <f t="shared" si="47"/>
        <v>9.7580000000000009</v>
      </c>
      <c r="O39" s="44">
        <f t="shared" si="47"/>
        <v>0</v>
      </c>
      <c r="P39" s="50">
        <f t="shared" si="47"/>
        <v>0</v>
      </c>
      <c r="Q39" s="45">
        <f t="shared" si="47"/>
        <v>1</v>
      </c>
      <c r="R39" s="45">
        <f t="shared" si="47"/>
        <v>1</v>
      </c>
      <c r="S39" s="44">
        <f t="shared" si="47"/>
        <v>1</v>
      </c>
      <c r="T39" s="50">
        <f t="shared" si="47"/>
        <v>1446.9960000000001</v>
      </c>
      <c r="U39" s="44">
        <f t="shared" si="47"/>
        <v>3</v>
      </c>
      <c r="V39" s="52">
        <f t="shared" si="47"/>
        <v>18290.203999999998</v>
      </c>
      <c r="W39" s="52">
        <f t="shared" si="47"/>
        <v>51.49</v>
      </c>
      <c r="X39" s="52">
        <f t="shared" si="47"/>
        <v>0</v>
      </c>
      <c r="Y39" s="44">
        <f t="shared" si="47"/>
        <v>3</v>
      </c>
      <c r="Z39" s="50">
        <f t="shared" si="47"/>
        <v>1545.8689999999999</v>
      </c>
      <c r="AA39" s="57">
        <f t="shared" si="47"/>
        <v>3</v>
      </c>
      <c r="AB39" s="58">
        <f t="shared" si="47"/>
        <v>1444.768</v>
      </c>
      <c r="AC39" s="58">
        <f t="shared" si="47"/>
        <v>4.0990000000000002</v>
      </c>
      <c r="AD39" s="58">
        <f t="shared" si="47"/>
        <v>1440.6690000000001</v>
      </c>
      <c r="AE39" s="57">
        <f t="shared" si="47"/>
        <v>0</v>
      </c>
      <c r="AF39" s="57">
        <f t="shared" si="47"/>
        <v>0</v>
      </c>
    </row>
    <row r="40" spans="1:32" ht="19.5" customHeight="1" x14ac:dyDescent="0.25">
      <c r="A40" s="31">
        <v>7</v>
      </c>
      <c r="B40" s="34" t="s">
        <v>11</v>
      </c>
      <c r="C40" s="44">
        <f t="shared" ref="C40:AF40" si="48">C66+C92+C170</f>
        <v>20</v>
      </c>
      <c r="D40" s="44">
        <f t="shared" si="48"/>
        <v>9</v>
      </c>
      <c r="E40" s="44">
        <f t="shared" si="48"/>
        <v>4</v>
      </c>
      <c r="F40" s="44">
        <f t="shared" si="48"/>
        <v>7</v>
      </c>
      <c r="G40" s="44">
        <f t="shared" si="48"/>
        <v>29</v>
      </c>
      <c r="H40" s="44">
        <f t="shared" si="48"/>
        <v>0</v>
      </c>
      <c r="I40" s="44">
        <f t="shared" si="48"/>
        <v>29</v>
      </c>
      <c r="J40" s="44">
        <f t="shared" si="48"/>
        <v>0</v>
      </c>
      <c r="K40" s="44">
        <f t="shared" si="48"/>
        <v>29</v>
      </c>
      <c r="L40" s="50">
        <f t="shared" si="48"/>
        <v>2.9749999999999996</v>
      </c>
      <c r="M40" s="44">
        <f t="shared" si="48"/>
        <v>34</v>
      </c>
      <c r="N40" s="50">
        <f t="shared" si="48"/>
        <v>3.4</v>
      </c>
      <c r="O40" s="44">
        <f t="shared" si="48"/>
        <v>0</v>
      </c>
      <c r="P40" s="50">
        <f t="shared" si="48"/>
        <v>0</v>
      </c>
      <c r="Q40" s="45">
        <f t="shared" si="48"/>
        <v>0</v>
      </c>
      <c r="R40" s="45">
        <f t="shared" si="48"/>
        <v>0</v>
      </c>
      <c r="S40" s="44">
        <f t="shared" si="48"/>
        <v>0</v>
      </c>
      <c r="T40" s="50">
        <f t="shared" si="48"/>
        <v>0</v>
      </c>
      <c r="U40" s="44">
        <f t="shared" si="48"/>
        <v>0</v>
      </c>
      <c r="V40" s="50">
        <f t="shared" si="48"/>
        <v>0</v>
      </c>
      <c r="W40" s="50">
        <f t="shared" si="48"/>
        <v>9.7210000000000001</v>
      </c>
      <c r="X40" s="50">
        <f t="shared" si="48"/>
        <v>0</v>
      </c>
      <c r="Y40" s="44">
        <f t="shared" si="48"/>
        <v>1</v>
      </c>
      <c r="Z40" s="50">
        <f t="shared" si="48"/>
        <v>9.7210000000000001</v>
      </c>
      <c r="AA40" s="57">
        <f t="shared" si="48"/>
        <v>1</v>
      </c>
      <c r="AB40" s="58">
        <f t="shared" si="48"/>
        <v>1719.386</v>
      </c>
      <c r="AC40" s="58">
        <f t="shared" si="48"/>
        <v>0</v>
      </c>
      <c r="AD40" s="58">
        <f t="shared" si="48"/>
        <v>1719.386</v>
      </c>
      <c r="AE40" s="57">
        <f t="shared" si="48"/>
        <v>0</v>
      </c>
      <c r="AF40" s="57">
        <f t="shared" si="48"/>
        <v>0</v>
      </c>
    </row>
    <row r="41" spans="1:32" ht="21" customHeight="1" x14ac:dyDescent="0.25">
      <c r="A41" s="31">
        <v>8</v>
      </c>
      <c r="B41" s="34" t="s">
        <v>12</v>
      </c>
      <c r="C41" s="45">
        <f t="shared" ref="C41:AF41" si="49">C67+C93+C171</f>
        <v>18</v>
      </c>
      <c r="D41" s="44">
        <f t="shared" si="49"/>
        <v>6</v>
      </c>
      <c r="E41" s="44">
        <f t="shared" si="49"/>
        <v>3</v>
      </c>
      <c r="F41" s="44">
        <f t="shared" si="49"/>
        <v>9</v>
      </c>
      <c r="G41" s="44">
        <f t="shared" si="49"/>
        <v>13</v>
      </c>
      <c r="H41" s="44">
        <f t="shared" si="49"/>
        <v>0</v>
      </c>
      <c r="I41" s="44">
        <f t="shared" si="49"/>
        <v>9</v>
      </c>
      <c r="J41" s="44">
        <f t="shared" si="49"/>
        <v>0</v>
      </c>
      <c r="K41" s="44">
        <f t="shared" si="49"/>
        <v>9</v>
      </c>
      <c r="L41" s="50">
        <f t="shared" si="49"/>
        <v>1.02</v>
      </c>
      <c r="M41" s="44">
        <f t="shared" si="49"/>
        <v>9</v>
      </c>
      <c r="N41" s="50">
        <f t="shared" si="49"/>
        <v>1.02</v>
      </c>
      <c r="O41" s="44">
        <f t="shared" si="49"/>
        <v>4</v>
      </c>
      <c r="P41" s="50">
        <f t="shared" si="49"/>
        <v>0</v>
      </c>
      <c r="Q41" s="45">
        <f t="shared" si="49"/>
        <v>0</v>
      </c>
      <c r="R41" s="45">
        <f t="shared" si="49"/>
        <v>0</v>
      </c>
      <c r="S41" s="44">
        <f t="shared" si="49"/>
        <v>0</v>
      </c>
      <c r="T41" s="50">
        <f t="shared" si="49"/>
        <v>0</v>
      </c>
      <c r="U41" s="44">
        <f t="shared" si="49"/>
        <v>0</v>
      </c>
      <c r="V41" s="50">
        <f t="shared" si="49"/>
        <v>0</v>
      </c>
      <c r="W41" s="50">
        <f t="shared" si="49"/>
        <v>0</v>
      </c>
      <c r="X41" s="50">
        <f t="shared" si="49"/>
        <v>0</v>
      </c>
      <c r="Y41" s="44">
        <f t="shared" si="49"/>
        <v>1</v>
      </c>
      <c r="Z41" s="50">
        <f t="shared" si="49"/>
        <v>41.572000000000003</v>
      </c>
      <c r="AA41" s="57">
        <f t="shared" si="49"/>
        <v>1</v>
      </c>
      <c r="AB41" s="58">
        <f t="shared" si="49"/>
        <v>41.572000000000003</v>
      </c>
      <c r="AC41" s="58">
        <f t="shared" si="49"/>
        <v>41.572000000000003</v>
      </c>
      <c r="AD41" s="58">
        <f t="shared" si="49"/>
        <v>0</v>
      </c>
      <c r="AE41" s="57">
        <f t="shared" si="49"/>
        <v>0</v>
      </c>
      <c r="AF41" s="57">
        <f t="shared" si="49"/>
        <v>0</v>
      </c>
    </row>
    <row r="42" spans="1:32" ht="18.75" customHeight="1" x14ac:dyDescent="0.25">
      <c r="A42" s="31">
        <v>9</v>
      </c>
      <c r="B42" s="34" t="s">
        <v>13</v>
      </c>
      <c r="C42" s="44">
        <f t="shared" ref="C42:AF42" si="50">C68+C94+C172</f>
        <v>29</v>
      </c>
      <c r="D42" s="44">
        <f t="shared" si="50"/>
        <v>6</v>
      </c>
      <c r="E42" s="44">
        <f t="shared" si="50"/>
        <v>17</v>
      </c>
      <c r="F42" s="44">
        <f t="shared" si="50"/>
        <v>6</v>
      </c>
      <c r="G42" s="44">
        <f t="shared" si="50"/>
        <v>4</v>
      </c>
      <c r="H42" s="44">
        <f t="shared" si="50"/>
        <v>0</v>
      </c>
      <c r="I42" s="44">
        <f t="shared" si="50"/>
        <v>4</v>
      </c>
      <c r="J42" s="44">
        <f t="shared" si="50"/>
        <v>0</v>
      </c>
      <c r="K42" s="44">
        <f t="shared" si="50"/>
        <v>4</v>
      </c>
      <c r="L42" s="50">
        <f t="shared" si="50"/>
        <v>1.411</v>
      </c>
      <c r="M42" s="44">
        <f t="shared" si="50"/>
        <v>4</v>
      </c>
      <c r="N42" s="50">
        <f t="shared" si="50"/>
        <v>1.411</v>
      </c>
      <c r="O42" s="44">
        <f t="shared" si="50"/>
        <v>0</v>
      </c>
      <c r="P42" s="50">
        <f t="shared" si="50"/>
        <v>0</v>
      </c>
      <c r="Q42" s="59">
        <f t="shared" si="50"/>
        <v>0</v>
      </c>
      <c r="R42" s="45">
        <f t="shared" si="50"/>
        <v>0</v>
      </c>
      <c r="S42" s="51">
        <f t="shared" si="50"/>
        <v>0</v>
      </c>
      <c r="T42" s="52">
        <f t="shared" si="50"/>
        <v>0</v>
      </c>
      <c r="U42" s="51">
        <f t="shared" si="50"/>
        <v>0</v>
      </c>
      <c r="V42" s="53">
        <f t="shared" si="50"/>
        <v>0</v>
      </c>
      <c r="W42" s="53">
        <f t="shared" si="50"/>
        <v>0.88</v>
      </c>
      <c r="X42" s="53">
        <f t="shared" si="50"/>
        <v>0</v>
      </c>
      <c r="Y42" s="44">
        <f t="shared" si="50"/>
        <v>1</v>
      </c>
      <c r="Z42" s="50">
        <f t="shared" si="50"/>
        <v>0.88</v>
      </c>
      <c r="AA42" s="57">
        <f t="shared" si="50"/>
        <v>2</v>
      </c>
      <c r="AB42" s="58">
        <f t="shared" si="50"/>
        <v>650.58199999999999</v>
      </c>
      <c r="AC42" s="58">
        <f t="shared" si="50"/>
        <v>1</v>
      </c>
      <c r="AD42" s="58">
        <f t="shared" si="50"/>
        <v>649.58199999999999</v>
      </c>
      <c r="AE42" s="57">
        <f t="shared" si="50"/>
        <v>0</v>
      </c>
      <c r="AF42" s="57">
        <f t="shared" si="50"/>
        <v>0</v>
      </c>
    </row>
    <row r="43" spans="1:32" ht="20.25" customHeight="1" x14ac:dyDescent="0.25">
      <c r="A43" s="31">
        <v>10</v>
      </c>
      <c r="B43" s="34" t="s">
        <v>14</v>
      </c>
      <c r="C43" s="44">
        <f t="shared" ref="C43:AF43" si="51">C69+C95+C173</f>
        <v>94</v>
      </c>
      <c r="D43" s="44">
        <f t="shared" si="51"/>
        <v>31</v>
      </c>
      <c r="E43" s="44">
        <f t="shared" si="51"/>
        <v>36</v>
      </c>
      <c r="F43" s="44">
        <f t="shared" si="51"/>
        <v>27</v>
      </c>
      <c r="G43" s="44">
        <f t="shared" si="51"/>
        <v>142</v>
      </c>
      <c r="H43" s="44">
        <f t="shared" si="51"/>
        <v>0</v>
      </c>
      <c r="I43" s="44">
        <f t="shared" si="51"/>
        <v>141</v>
      </c>
      <c r="J43" s="44">
        <f t="shared" si="51"/>
        <v>0</v>
      </c>
      <c r="K43" s="44">
        <f t="shared" si="51"/>
        <v>142</v>
      </c>
      <c r="L43" s="50">
        <f t="shared" si="51"/>
        <v>22.031999999999996</v>
      </c>
      <c r="M43" s="44">
        <f t="shared" si="51"/>
        <v>137</v>
      </c>
      <c r="N43" s="50">
        <f t="shared" si="51"/>
        <v>21.012</v>
      </c>
      <c r="O43" s="44">
        <f t="shared" si="51"/>
        <v>2</v>
      </c>
      <c r="P43" s="50">
        <f t="shared" si="51"/>
        <v>0</v>
      </c>
      <c r="Q43" s="45">
        <f t="shared" si="51"/>
        <v>0</v>
      </c>
      <c r="R43" s="45">
        <f t="shared" si="51"/>
        <v>0</v>
      </c>
      <c r="S43" s="44">
        <f t="shared" si="51"/>
        <v>0</v>
      </c>
      <c r="T43" s="50">
        <f t="shared" si="51"/>
        <v>0</v>
      </c>
      <c r="U43" s="44">
        <f t="shared" si="51"/>
        <v>1</v>
      </c>
      <c r="V43" s="53">
        <f t="shared" si="51"/>
        <v>14941.534</v>
      </c>
      <c r="W43" s="53">
        <f t="shared" si="51"/>
        <v>35.835999999999999</v>
      </c>
      <c r="X43" s="53">
        <f t="shared" si="51"/>
        <v>0</v>
      </c>
      <c r="Y43" s="44">
        <f t="shared" si="51"/>
        <v>10</v>
      </c>
      <c r="Z43" s="50">
        <f t="shared" si="51"/>
        <v>35.835999999999999</v>
      </c>
      <c r="AA43" s="57">
        <f t="shared" si="51"/>
        <v>9</v>
      </c>
      <c r="AB43" s="58">
        <f t="shared" si="51"/>
        <v>318.40499999999997</v>
      </c>
      <c r="AC43" s="58">
        <f t="shared" si="51"/>
        <v>17.765000000000001</v>
      </c>
      <c r="AD43" s="58">
        <f t="shared" si="51"/>
        <v>300.64</v>
      </c>
      <c r="AE43" s="57">
        <f t="shared" si="51"/>
        <v>0</v>
      </c>
      <c r="AF43" s="57">
        <f t="shared" si="51"/>
        <v>0</v>
      </c>
    </row>
    <row r="44" spans="1:32" ht="15.75" x14ac:dyDescent="0.25">
      <c r="A44" s="31">
        <v>11</v>
      </c>
      <c r="B44" s="33" t="s">
        <v>15</v>
      </c>
      <c r="C44" s="44">
        <f t="shared" ref="C44:AF44" si="52">C70+C96+C174</f>
        <v>148</v>
      </c>
      <c r="D44" s="44">
        <f t="shared" si="52"/>
        <v>10</v>
      </c>
      <c r="E44" s="44">
        <f t="shared" si="52"/>
        <v>94</v>
      </c>
      <c r="F44" s="44">
        <f t="shared" si="52"/>
        <v>44</v>
      </c>
      <c r="G44" s="44">
        <f t="shared" si="52"/>
        <v>82</v>
      </c>
      <c r="H44" s="44">
        <f t="shared" si="52"/>
        <v>1</v>
      </c>
      <c r="I44" s="44">
        <f t="shared" si="52"/>
        <v>82</v>
      </c>
      <c r="J44" s="44">
        <f t="shared" si="52"/>
        <v>0</v>
      </c>
      <c r="K44" s="44">
        <f t="shared" si="52"/>
        <v>81</v>
      </c>
      <c r="L44" s="50">
        <f t="shared" si="52"/>
        <v>16.813000000000002</v>
      </c>
      <c r="M44" s="44">
        <f t="shared" si="52"/>
        <v>79</v>
      </c>
      <c r="N44" s="50">
        <f t="shared" si="52"/>
        <v>16.388000000000002</v>
      </c>
      <c r="O44" s="44">
        <f t="shared" si="52"/>
        <v>0</v>
      </c>
      <c r="P44" s="50">
        <f t="shared" si="52"/>
        <v>0</v>
      </c>
      <c r="Q44" s="45">
        <f t="shared" si="52"/>
        <v>0</v>
      </c>
      <c r="R44" s="45">
        <f t="shared" si="52"/>
        <v>0</v>
      </c>
      <c r="S44" s="44">
        <f t="shared" si="52"/>
        <v>0</v>
      </c>
      <c r="T44" s="50">
        <f t="shared" si="52"/>
        <v>0</v>
      </c>
      <c r="U44" s="44">
        <f t="shared" si="52"/>
        <v>0</v>
      </c>
      <c r="V44" s="50">
        <f t="shared" si="52"/>
        <v>0</v>
      </c>
      <c r="W44" s="50">
        <f t="shared" si="52"/>
        <v>208.72499999999997</v>
      </c>
      <c r="X44" s="50">
        <f t="shared" si="52"/>
        <v>0</v>
      </c>
      <c r="Y44" s="44">
        <f t="shared" si="52"/>
        <v>37</v>
      </c>
      <c r="Z44" s="50">
        <f t="shared" si="52"/>
        <v>208.72499999999997</v>
      </c>
      <c r="AA44" s="57">
        <f t="shared" si="52"/>
        <v>29</v>
      </c>
      <c r="AB44" s="58">
        <f t="shared" si="52"/>
        <v>164.84700000000001</v>
      </c>
      <c r="AC44" s="58">
        <f t="shared" si="52"/>
        <v>164.84700000000001</v>
      </c>
      <c r="AD44" s="58">
        <f t="shared" si="52"/>
        <v>0</v>
      </c>
      <c r="AE44" s="57">
        <f t="shared" si="52"/>
        <v>0</v>
      </c>
      <c r="AF44" s="57">
        <f t="shared" si="52"/>
        <v>0</v>
      </c>
    </row>
    <row r="45" spans="1:32" ht="18" customHeight="1" x14ac:dyDescent="0.25">
      <c r="A45" s="31">
        <v>12</v>
      </c>
      <c r="B45" s="35" t="s">
        <v>19</v>
      </c>
      <c r="C45" s="44">
        <f t="shared" ref="C45:AF45" si="53">C71+C97+C175</f>
        <v>124</v>
      </c>
      <c r="D45" s="44">
        <f t="shared" si="53"/>
        <v>16</v>
      </c>
      <c r="E45" s="44">
        <f t="shared" si="53"/>
        <v>30</v>
      </c>
      <c r="F45" s="44">
        <f t="shared" si="53"/>
        <v>78</v>
      </c>
      <c r="G45" s="44">
        <f t="shared" si="53"/>
        <v>42</v>
      </c>
      <c r="H45" s="44">
        <f t="shared" si="53"/>
        <v>0</v>
      </c>
      <c r="I45" s="44">
        <f t="shared" si="53"/>
        <v>42</v>
      </c>
      <c r="J45" s="44">
        <f t="shared" si="53"/>
        <v>0</v>
      </c>
      <c r="K45" s="44">
        <f t="shared" si="53"/>
        <v>42</v>
      </c>
      <c r="L45" s="50">
        <f t="shared" si="53"/>
        <v>6.8000000000000007</v>
      </c>
      <c r="M45" s="44">
        <f t="shared" si="53"/>
        <v>42</v>
      </c>
      <c r="N45" s="50">
        <f t="shared" si="53"/>
        <v>6.8000000000000007</v>
      </c>
      <c r="O45" s="44">
        <f t="shared" si="53"/>
        <v>0</v>
      </c>
      <c r="P45" s="50">
        <f t="shared" si="53"/>
        <v>0</v>
      </c>
      <c r="Q45" s="45">
        <f t="shared" si="53"/>
        <v>14</v>
      </c>
      <c r="R45" s="45">
        <f t="shared" si="53"/>
        <v>4</v>
      </c>
      <c r="S45" s="44">
        <f t="shared" si="53"/>
        <v>0</v>
      </c>
      <c r="T45" s="50">
        <f t="shared" si="53"/>
        <v>0</v>
      </c>
      <c r="U45" s="44">
        <f t="shared" si="53"/>
        <v>0</v>
      </c>
      <c r="V45" s="50">
        <f t="shared" si="53"/>
        <v>0</v>
      </c>
      <c r="W45" s="50">
        <f t="shared" si="53"/>
        <v>113.645</v>
      </c>
      <c r="X45" s="50">
        <f t="shared" si="53"/>
        <v>0</v>
      </c>
      <c r="Y45" s="44">
        <f t="shared" si="53"/>
        <v>5</v>
      </c>
      <c r="Z45" s="50">
        <f t="shared" si="53"/>
        <v>113.645</v>
      </c>
      <c r="AA45" s="57">
        <f t="shared" si="53"/>
        <v>5</v>
      </c>
      <c r="AB45" s="58">
        <f t="shared" si="53"/>
        <v>822.46500000000003</v>
      </c>
      <c r="AC45" s="58">
        <f t="shared" si="53"/>
        <v>787.57299999999998</v>
      </c>
      <c r="AD45" s="58">
        <f t="shared" si="53"/>
        <v>34.892000000000003</v>
      </c>
      <c r="AE45" s="57">
        <f t="shared" si="53"/>
        <v>0</v>
      </c>
      <c r="AF45" s="57">
        <f t="shared" si="53"/>
        <v>0</v>
      </c>
    </row>
    <row r="46" spans="1:32" ht="20.25" customHeight="1" x14ac:dyDescent="0.25">
      <c r="A46" s="31">
        <v>13</v>
      </c>
      <c r="B46" s="35" t="s">
        <v>16</v>
      </c>
      <c r="C46" s="44">
        <f t="shared" ref="C46:AF46" si="54">C72+C98+C176</f>
        <v>170</v>
      </c>
      <c r="D46" s="44">
        <f t="shared" si="54"/>
        <v>38</v>
      </c>
      <c r="E46" s="44">
        <f t="shared" si="54"/>
        <v>57</v>
      </c>
      <c r="F46" s="44">
        <f t="shared" si="54"/>
        <v>75</v>
      </c>
      <c r="G46" s="44">
        <f t="shared" si="54"/>
        <v>65</v>
      </c>
      <c r="H46" s="44">
        <f t="shared" si="54"/>
        <v>1</v>
      </c>
      <c r="I46" s="44">
        <f t="shared" si="54"/>
        <v>62</v>
      </c>
      <c r="J46" s="44">
        <f t="shared" si="54"/>
        <v>0</v>
      </c>
      <c r="K46" s="44">
        <f t="shared" si="54"/>
        <v>62</v>
      </c>
      <c r="L46" s="50">
        <f t="shared" si="54"/>
        <v>40.170999999999999</v>
      </c>
      <c r="M46" s="44">
        <f t="shared" si="54"/>
        <v>62</v>
      </c>
      <c r="N46" s="50">
        <f t="shared" si="54"/>
        <v>40.170999999999999</v>
      </c>
      <c r="O46" s="44">
        <f t="shared" si="54"/>
        <v>2</v>
      </c>
      <c r="P46" s="50">
        <f t="shared" si="54"/>
        <v>0</v>
      </c>
      <c r="Q46" s="45">
        <f t="shared" si="54"/>
        <v>2</v>
      </c>
      <c r="R46" s="45">
        <f t="shared" si="54"/>
        <v>0</v>
      </c>
      <c r="S46" s="44">
        <f t="shared" si="54"/>
        <v>0</v>
      </c>
      <c r="T46" s="50">
        <f t="shared" si="54"/>
        <v>0</v>
      </c>
      <c r="U46" s="44">
        <f t="shared" si="54"/>
        <v>2</v>
      </c>
      <c r="V46" s="50">
        <f t="shared" si="54"/>
        <v>1880.1979999999999</v>
      </c>
      <c r="W46" s="50">
        <f t="shared" si="54"/>
        <v>4944.3490000000002</v>
      </c>
      <c r="X46" s="50">
        <f t="shared" si="54"/>
        <v>0</v>
      </c>
      <c r="Y46" s="44">
        <f t="shared" si="54"/>
        <v>12</v>
      </c>
      <c r="Z46" s="50">
        <f t="shared" si="54"/>
        <v>4944.3490000000002</v>
      </c>
      <c r="AA46" s="57">
        <f t="shared" si="54"/>
        <v>8</v>
      </c>
      <c r="AB46" s="58">
        <f t="shared" si="54"/>
        <v>1707.2140000000002</v>
      </c>
      <c r="AC46" s="58">
        <f t="shared" si="54"/>
        <v>611.68399999999997</v>
      </c>
      <c r="AD46" s="58">
        <f t="shared" si="54"/>
        <v>1095.5300000000002</v>
      </c>
      <c r="AE46" s="57">
        <f t="shared" si="54"/>
        <v>1</v>
      </c>
      <c r="AF46" s="57">
        <f t="shared" si="54"/>
        <v>1</v>
      </c>
    </row>
    <row r="47" spans="1:32" ht="19.5" customHeight="1" x14ac:dyDescent="0.25">
      <c r="A47" s="31">
        <v>14</v>
      </c>
      <c r="B47" s="35" t="s">
        <v>17</v>
      </c>
      <c r="C47" s="44">
        <f t="shared" ref="C47:AF47" si="55">C73+C99+C177</f>
        <v>62</v>
      </c>
      <c r="D47" s="44">
        <f t="shared" si="55"/>
        <v>16</v>
      </c>
      <c r="E47" s="44">
        <f t="shared" si="55"/>
        <v>10</v>
      </c>
      <c r="F47" s="44">
        <f t="shared" si="55"/>
        <v>36</v>
      </c>
      <c r="G47" s="44">
        <f t="shared" si="55"/>
        <v>9</v>
      </c>
      <c r="H47" s="44">
        <f t="shared" si="55"/>
        <v>0</v>
      </c>
      <c r="I47" s="44">
        <f t="shared" si="55"/>
        <v>9</v>
      </c>
      <c r="J47" s="44">
        <f t="shared" si="55"/>
        <v>0</v>
      </c>
      <c r="K47" s="44">
        <f t="shared" si="55"/>
        <v>9</v>
      </c>
      <c r="L47" s="50">
        <f t="shared" si="55"/>
        <v>3.5699999999999994</v>
      </c>
      <c r="M47" s="44">
        <f t="shared" si="55"/>
        <v>9</v>
      </c>
      <c r="N47" s="50">
        <f t="shared" si="55"/>
        <v>3.5699999999999994</v>
      </c>
      <c r="O47" s="44">
        <f t="shared" si="55"/>
        <v>0</v>
      </c>
      <c r="P47" s="50">
        <f t="shared" si="55"/>
        <v>0</v>
      </c>
      <c r="Q47" s="45">
        <f t="shared" si="55"/>
        <v>0</v>
      </c>
      <c r="R47" s="45">
        <f t="shared" si="55"/>
        <v>1</v>
      </c>
      <c r="S47" s="44">
        <f t="shared" si="55"/>
        <v>1</v>
      </c>
      <c r="T47" s="50">
        <f t="shared" si="55"/>
        <v>159.10199</v>
      </c>
      <c r="U47" s="44">
        <f t="shared" si="55"/>
        <v>0</v>
      </c>
      <c r="V47" s="50">
        <f t="shared" si="55"/>
        <v>0</v>
      </c>
      <c r="W47" s="50">
        <f t="shared" si="55"/>
        <v>9341.4420000000009</v>
      </c>
      <c r="X47" s="50">
        <f t="shared" si="55"/>
        <v>0</v>
      </c>
      <c r="Y47" s="44">
        <f t="shared" si="55"/>
        <v>2</v>
      </c>
      <c r="Z47" s="50">
        <f t="shared" si="55"/>
        <v>9341.4420000000009</v>
      </c>
      <c r="AA47" s="57">
        <f t="shared" si="55"/>
        <v>1</v>
      </c>
      <c r="AB47" s="58">
        <f t="shared" si="55"/>
        <v>102.002</v>
      </c>
      <c r="AC47" s="58">
        <f t="shared" si="55"/>
        <v>102.002</v>
      </c>
      <c r="AD47" s="58">
        <f t="shared" si="55"/>
        <v>0</v>
      </c>
      <c r="AE47" s="57">
        <f t="shared" si="55"/>
        <v>0</v>
      </c>
      <c r="AF47" s="57">
        <f t="shared" si="55"/>
        <v>0</v>
      </c>
    </row>
    <row r="48" spans="1:32" ht="18.75" customHeight="1" x14ac:dyDescent="0.25">
      <c r="A48" s="31">
        <v>15</v>
      </c>
      <c r="B48" s="35" t="s">
        <v>18</v>
      </c>
      <c r="C48" s="44">
        <f t="shared" ref="C48:AF48" si="56">C74+C100+C178</f>
        <v>114</v>
      </c>
      <c r="D48" s="44">
        <f t="shared" si="56"/>
        <v>14</v>
      </c>
      <c r="E48" s="44">
        <f t="shared" si="56"/>
        <v>37</v>
      </c>
      <c r="F48" s="44">
        <f t="shared" si="56"/>
        <v>63</v>
      </c>
      <c r="G48" s="44">
        <f t="shared" si="56"/>
        <v>18</v>
      </c>
      <c r="H48" s="44">
        <f t="shared" si="56"/>
        <v>0</v>
      </c>
      <c r="I48" s="44">
        <f t="shared" si="56"/>
        <v>18</v>
      </c>
      <c r="J48" s="44">
        <f t="shared" si="56"/>
        <v>0</v>
      </c>
      <c r="K48" s="44">
        <f t="shared" si="56"/>
        <v>18</v>
      </c>
      <c r="L48" s="50">
        <f t="shared" si="56"/>
        <v>8.2110000000000003</v>
      </c>
      <c r="M48" s="44">
        <f t="shared" si="56"/>
        <v>18</v>
      </c>
      <c r="N48" s="50">
        <f t="shared" si="56"/>
        <v>8.2110000000000003</v>
      </c>
      <c r="O48" s="44">
        <f t="shared" si="56"/>
        <v>0</v>
      </c>
      <c r="P48" s="50">
        <f t="shared" si="56"/>
        <v>0</v>
      </c>
      <c r="Q48" s="45">
        <f t="shared" si="56"/>
        <v>4</v>
      </c>
      <c r="R48" s="45">
        <f t="shared" si="56"/>
        <v>2</v>
      </c>
      <c r="S48" s="44">
        <f t="shared" si="56"/>
        <v>1</v>
      </c>
      <c r="T48" s="50">
        <f t="shared" si="56"/>
        <v>461.411</v>
      </c>
      <c r="U48" s="44">
        <f t="shared" si="56"/>
        <v>1</v>
      </c>
      <c r="V48" s="50">
        <f t="shared" si="56"/>
        <v>461.411</v>
      </c>
      <c r="W48" s="50">
        <f t="shared" si="56"/>
        <v>761.98900000000003</v>
      </c>
      <c r="X48" s="50">
        <f t="shared" si="56"/>
        <v>0</v>
      </c>
      <c r="Y48" s="44">
        <f t="shared" si="56"/>
        <v>4</v>
      </c>
      <c r="Z48" s="50">
        <f t="shared" si="56"/>
        <v>761.98900000000003</v>
      </c>
      <c r="AA48" s="57">
        <f t="shared" si="56"/>
        <v>3</v>
      </c>
      <c r="AB48" s="58">
        <f t="shared" si="56"/>
        <v>1692.12</v>
      </c>
      <c r="AC48" s="58">
        <f t="shared" si="56"/>
        <v>193.97800000000001</v>
      </c>
      <c r="AD48" s="58">
        <f t="shared" si="56"/>
        <v>1498.1419999999998</v>
      </c>
      <c r="AE48" s="57">
        <f t="shared" si="56"/>
        <v>0</v>
      </c>
      <c r="AF48" s="57">
        <f t="shared" si="56"/>
        <v>0</v>
      </c>
    </row>
    <row r="49" spans="1:32" ht="31.5" x14ac:dyDescent="0.25">
      <c r="A49" s="31">
        <v>16</v>
      </c>
      <c r="B49" s="35" t="s">
        <v>21</v>
      </c>
      <c r="C49" s="44">
        <f t="shared" ref="C49:AF49" si="57">C75+C101+C179</f>
        <v>24</v>
      </c>
      <c r="D49" s="44">
        <f t="shared" si="57"/>
        <v>2</v>
      </c>
      <c r="E49" s="44">
        <f t="shared" si="57"/>
        <v>2</v>
      </c>
      <c r="F49" s="44">
        <f t="shared" si="57"/>
        <v>20</v>
      </c>
      <c r="G49" s="44">
        <f t="shared" si="57"/>
        <v>1</v>
      </c>
      <c r="H49" s="44">
        <f t="shared" si="57"/>
        <v>0</v>
      </c>
      <c r="I49" s="44">
        <f t="shared" si="57"/>
        <v>1</v>
      </c>
      <c r="J49" s="44">
        <f t="shared" si="57"/>
        <v>0</v>
      </c>
      <c r="K49" s="44">
        <f t="shared" si="57"/>
        <v>1</v>
      </c>
      <c r="L49" s="50">
        <f t="shared" si="57"/>
        <v>0.13600000000000001</v>
      </c>
      <c r="M49" s="44">
        <f t="shared" si="57"/>
        <v>1</v>
      </c>
      <c r="N49" s="50">
        <f t="shared" si="57"/>
        <v>0.13600000000000001</v>
      </c>
      <c r="O49" s="44">
        <f t="shared" si="57"/>
        <v>0</v>
      </c>
      <c r="P49" s="50">
        <f t="shared" si="57"/>
        <v>0</v>
      </c>
      <c r="Q49" s="45">
        <f t="shared" si="57"/>
        <v>0</v>
      </c>
      <c r="R49" s="45">
        <f t="shared" si="57"/>
        <v>0</v>
      </c>
      <c r="S49" s="44">
        <f t="shared" si="57"/>
        <v>0</v>
      </c>
      <c r="T49" s="50">
        <f t="shared" si="57"/>
        <v>0</v>
      </c>
      <c r="U49" s="44">
        <f t="shared" si="57"/>
        <v>0</v>
      </c>
      <c r="V49" s="50">
        <f t="shared" si="57"/>
        <v>0</v>
      </c>
      <c r="W49" s="50">
        <f t="shared" si="57"/>
        <v>9.1999999999999998E-2</v>
      </c>
      <c r="X49" s="50">
        <f t="shared" si="57"/>
        <v>0</v>
      </c>
      <c r="Y49" s="44">
        <f t="shared" si="57"/>
        <v>1</v>
      </c>
      <c r="Z49" s="50">
        <f t="shared" si="57"/>
        <v>9.1999999999999998E-2</v>
      </c>
      <c r="AA49" s="57">
        <f t="shared" si="57"/>
        <v>3</v>
      </c>
      <c r="AB49" s="58">
        <f t="shared" si="57"/>
        <v>131.184</v>
      </c>
      <c r="AC49" s="58">
        <f t="shared" si="57"/>
        <v>9.1999999999999998E-2</v>
      </c>
      <c r="AD49" s="58">
        <f t="shared" si="57"/>
        <v>131.09199999999998</v>
      </c>
      <c r="AE49" s="57">
        <f t="shared" si="57"/>
        <v>0</v>
      </c>
      <c r="AF49" s="57">
        <f t="shared" si="57"/>
        <v>0</v>
      </c>
    </row>
    <row r="50" spans="1:32" ht="31.5" x14ac:dyDescent="0.25">
      <c r="A50" s="31">
        <v>17</v>
      </c>
      <c r="B50" s="35" t="s">
        <v>22</v>
      </c>
      <c r="C50" s="44">
        <f t="shared" ref="C50:AF50" si="58">C76+C102+C180</f>
        <v>465</v>
      </c>
      <c r="D50" s="44">
        <f t="shared" si="58"/>
        <v>18</v>
      </c>
      <c r="E50" s="44">
        <f t="shared" si="58"/>
        <v>27</v>
      </c>
      <c r="F50" s="44">
        <f t="shared" si="58"/>
        <v>420</v>
      </c>
      <c r="G50" s="44">
        <f t="shared" si="58"/>
        <v>300</v>
      </c>
      <c r="H50" s="44">
        <f t="shared" si="58"/>
        <v>0</v>
      </c>
      <c r="I50" s="44">
        <f t="shared" si="58"/>
        <v>298</v>
      </c>
      <c r="J50" s="44">
        <f t="shared" si="58"/>
        <v>0</v>
      </c>
      <c r="K50" s="44">
        <f t="shared" si="58"/>
        <v>298</v>
      </c>
      <c r="L50" s="50">
        <f t="shared" si="58"/>
        <v>42.602000000000004</v>
      </c>
      <c r="M50" s="44">
        <f t="shared" si="58"/>
        <v>246</v>
      </c>
      <c r="N50" s="50">
        <f t="shared" si="58"/>
        <v>36.618000000000002</v>
      </c>
      <c r="O50" s="44">
        <f t="shared" si="58"/>
        <v>0</v>
      </c>
      <c r="P50" s="50">
        <f t="shared" si="58"/>
        <v>0</v>
      </c>
      <c r="Q50" s="45">
        <f t="shared" si="58"/>
        <v>2</v>
      </c>
      <c r="R50" s="45">
        <f t="shared" si="58"/>
        <v>0</v>
      </c>
      <c r="S50" s="44">
        <f t="shared" si="58"/>
        <v>0</v>
      </c>
      <c r="T50" s="50">
        <f t="shared" si="58"/>
        <v>0</v>
      </c>
      <c r="U50" s="44">
        <f t="shared" si="58"/>
        <v>0</v>
      </c>
      <c r="V50" s="50">
        <f t="shared" si="58"/>
        <v>0</v>
      </c>
      <c r="W50" s="50">
        <f t="shared" si="58"/>
        <v>992.33863999999994</v>
      </c>
      <c r="X50" s="50">
        <f t="shared" si="58"/>
        <v>0</v>
      </c>
      <c r="Y50" s="44">
        <f t="shared" si="58"/>
        <v>17</v>
      </c>
      <c r="Z50" s="50">
        <f t="shared" si="58"/>
        <v>992.33863999999994</v>
      </c>
      <c r="AA50" s="57">
        <f t="shared" si="58"/>
        <v>11</v>
      </c>
      <c r="AB50" s="58">
        <f t="shared" si="58"/>
        <v>1059.0649800000001</v>
      </c>
      <c r="AC50" s="58">
        <f t="shared" si="58"/>
        <v>361.71249</v>
      </c>
      <c r="AD50" s="58">
        <f t="shared" si="58"/>
        <v>697.35248999999999</v>
      </c>
      <c r="AE50" s="57">
        <f t="shared" si="58"/>
        <v>2</v>
      </c>
      <c r="AF50" s="57">
        <f t="shared" si="58"/>
        <v>0</v>
      </c>
    </row>
    <row r="51" spans="1:32" ht="31.5" x14ac:dyDescent="0.25">
      <c r="A51" s="31">
        <v>18</v>
      </c>
      <c r="B51" s="35" t="s">
        <v>20</v>
      </c>
      <c r="C51" s="44">
        <f t="shared" ref="C51:AF51" si="59">C77+C103+C181</f>
        <v>125</v>
      </c>
      <c r="D51" s="44">
        <f t="shared" si="59"/>
        <v>69</v>
      </c>
      <c r="E51" s="44">
        <f t="shared" si="59"/>
        <v>28</v>
      </c>
      <c r="F51" s="44">
        <f t="shared" si="59"/>
        <v>28</v>
      </c>
      <c r="G51" s="44">
        <f t="shared" si="59"/>
        <v>53</v>
      </c>
      <c r="H51" s="44">
        <f t="shared" si="59"/>
        <v>0</v>
      </c>
      <c r="I51" s="44">
        <f t="shared" si="59"/>
        <v>53</v>
      </c>
      <c r="J51" s="44">
        <f t="shared" si="59"/>
        <v>0</v>
      </c>
      <c r="K51" s="44">
        <f t="shared" si="59"/>
        <v>53</v>
      </c>
      <c r="L51" s="50">
        <f t="shared" si="59"/>
        <v>18.989000000000001</v>
      </c>
      <c r="M51" s="44">
        <f t="shared" si="59"/>
        <v>52</v>
      </c>
      <c r="N51" s="50">
        <f t="shared" si="59"/>
        <v>18.734000000000002</v>
      </c>
      <c r="O51" s="44">
        <f t="shared" si="59"/>
        <v>0</v>
      </c>
      <c r="P51" s="50">
        <f t="shared" si="59"/>
        <v>0</v>
      </c>
      <c r="Q51" s="45">
        <f t="shared" si="59"/>
        <v>4</v>
      </c>
      <c r="R51" s="45">
        <f t="shared" si="59"/>
        <v>3</v>
      </c>
      <c r="S51" s="44">
        <f t="shared" si="59"/>
        <v>0</v>
      </c>
      <c r="T51" s="50">
        <f t="shared" si="59"/>
        <v>0</v>
      </c>
      <c r="U51" s="44">
        <f t="shared" si="59"/>
        <v>1</v>
      </c>
      <c r="V51" s="50">
        <f t="shared" si="59"/>
        <v>532089.41299999994</v>
      </c>
      <c r="W51" s="50">
        <f t="shared" si="59"/>
        <v>9757.2479999999996</v>
      </c>
      <c r="X51" s="50">
        <f t="shared" si="59"/>
        <v>9742.9580000000005</v>
      </c>
      <c r="Y51" s="44">
        <f t="shared" si="59"/>
        <v>2</v>
      </c>
      <c r="Z51" s="50">
        <f t="shared" si="59"/>
        <v>14.29</v>
      </c>
      <c r="AA51" s="57">
        <f t="shared" si="59"/>
        <v>5</v>
      </c>
      <c r="AB51" s="58">
        <f t="shared" si="59"/>
        <v>2393.8389999999999</v>
      </c>
      <c r="AC51" s="58">
        <f t="shared" si="59"/>
        <v>268.09300000000002</v>
      </c>
      <c r="AD51" s="58">
        <f t="shared" si="59"/>
        <v>2125.7460000000001</v>
      </c>
      <c r="AE51" s="57">
        <f t="shared" si="59"/>
        <v>1</v>
      </c>
      <c r="AF51" s="57">
        <f t="shared" si="59"/>
        <v>0</v>
      </c>
    </row>
    <row r="52" spans="1:32" ht="31.5" x14ac:dyDescent="0.25">
      <c r="A52" s="32">
        <v>19</v>
      </c>
      <c r="B52" s="35" t="s">
        <v>23</v>
      </c>
      <c r="C52" s="46">
        <f t="shared" ref="C52:AF52" si="60">C78+C104+C182</f>
        <v>0</v>
      </c>
      <c r="D52" s="46">
        <f t="shared" si="60"/>
        <v>0</v>
      </c>
      <c r="E52" s="46">
        <f t="shared" si="60"/>
        <v>0</v>
      </c>
      <c r="F52" s="46">
        <f t="shared" si="60"/>
        <v>0</v>
      </c>
      <c r="G52" s="46">
        <f t="shared" si="60"/>
        <v>0</v>
      </c>
      <c r="H52" s="46">
        <f t="shared" si="60"/>
        <v>0</v>
      </c>
      <c r="I52" s="46">
        <f t="shared" si="60"/>
        <v>0</v>
      </c>
      <c r="J52" s="46">
        <f t="shared" si="60"/>
        <v>0</v>
      </c>
      <c r="K52" s="46">
        <f t="shared" si="60"/>
        <v>0</v>
      </c>
      <c r="L52" s="53">
        <f t="shared" si="60"/>
        <v>0</v>
      </c>
      <c r="M52" s="46">
        <f t="shared" si="60"/>
        <v>0</v>
      </c>
      <c r="N52" s="53">
        <f t="shared" si="60"/>
        <v>0</v>
      </c>
      <c r="O52" s="46">
        <f t="shared" si="60"/>
        <v>0</v>
      </c>
      <c r="P52" s="53">
        <f t="shared" si="60"/>
        <v>0</v>
      </c>
      <c r="Q52" s="60">
        <f t="shared" si="60"/>
        <v>0</v>
      </c>
      <c r="R52" s="60">
        <f t="shared" si="60"/>
        <v>0</v>
      </c>
      <c r="S52" s="46">
        <f t="shared" si="60"/>
        <v>0</v>
      </c>
      <c r="T52" s="53">
        <f t="shared" si="60"/>
        <v>0</v>
      </c>
      <c r="U52" s="46">
        <f t="shared" si="60"/>
        <v>0</v>
      </c>
      <c r="V52" s="53">
        <f t="shared" si="60"/>
        <v>0</v>
      </c>
      <c r="W52" s="53">
        <f t="shared" si="60"/>
        <v>0</v>
      </c>
      <c r="X52" s="53">
        <f t="shared" si="60"/>
        <v>0</v>
      </c>
      <c r="Y52" s="46">
        <f t="shared" si="60"/>
        <v>0</v>
      </c>
      <c r="Z52" s="53">
        <f t="shared" si="60"/>
        <v>0</v>
      </c>
      <c r="AA52" s="57">
        <f t="shared" si="60"/>
        <v>0</v>
      </c>
      <c r="AB52" s="58">
        <f t="shared" si="60"/>
        <v>0</v>
      </c>
      <c r="AC52" s="58">
        <f t="shared" si="60"/>
        <v>0</v>
      </c>
      <c r="AD52" s="58">
        <f t="shared" si="60"/>
        <v>0</v>
      </c>
      <c r="AE52" s="57">
        <f t="shared" si="60"/>
        <v>0</v>
      </c>
      <c r="AF52" s="57">
        <f t="shared" si="60"/>
        <v>0</v>
      </c>
    </row>
    <row r="53" spans="1:32" ht="24.75" customHeight="1" x14ac:dyDescent="0.3">
      <c r="A53" s="104" t="s">
        <v>95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32" ht="15" customHeight="1" x14ac:dyDescent="0.25">
      <c r="A54" s="107" t="s">
        <v>33</v>
      </c>
      <c r="B54" s="83" t="s">
        <v>92</v>
      </c>
      <c r="C54" s="84" t="s">
        <v>49</v>
      </c>
      <c r="D54" s="84"/>
      <c r="E54" s="84"/>
      <c r="F54" s="84"/>
      <c r="G54" s="84" t="s">
        <v>0</v>
      </c>
      <c r="H54" s="84"/>
      <c r="I54" s="84" t="s">
        <v>50</v>
      </c>
      <c r="J54" s="84"/>
      <c r="K54" s="92" t="s">
        <v>51</v>
      </c>
      <c r="L54" s="97"/>
      <c r="M54" s="97"/>
      <c r="N54" s="93"/>
      <c r="O54" s="92" t="s">
        <v>52</v>
      </c>
      <c r="P54" s="99"/>
      <c r="Q54" s="92" t="s">
        <v>34</v>
      </c>
      <c r="R54" s="93"/>
      <c r="S54" s="92" t="s">
        <v>35</v>
      </c>
      <c r="T54" s="97"/>
      <c r="U54" s="97"/>
      <c r="V54" s="93"/>
      <c r="W54" s="84" t="s">
        <v>25</v>
      </c>
      <c r="X54" s="84"/>
      <c r="Y54" s="84" t="s">
        <v>53</v>
      </c>
      <c r="Z54" s="84"/>
      <c r="AA54" s="84"/>
      <c r="AB54" s="84"/>
      <c r="AC54" s="84"/>
      <c r="AD54" s="84"/>
      <c r="AE54" s="84" t="s">
        <v>36</v>
      </c>
      <c r="AF54" s="84"/>
    </row>
    <row r="55" spans="1:32" ht="48.75" customHeight="1" x14ac:dyDescent="0.25">
      <c r="A55" s="107"/>
      <c r="B55" s="83"/>
      <c r="C55" s="84"/>
      <c r="D55" s="96"/>
      <c r="E55" s="84"/>
      <c r="F55" s="84"/>
      <c r="G55" s="84"/>
      <c r="H55" s="84"/>
      <c r="I55" s="84"/>
      <c r="J55" s="84"/>
      <c r="K55" s="94"/>
      <c r="L55" s="98"/>
      <c r="M55" s="98"/>
      <c r="N55" s="95"/>
      <c r="O55" s="100"/>
      <c r="P55" s="101"/>
      <c r="Q55" s="94"/>
      <c r="R55" s="95"/>
      <c r="S55" s="94"/>
      <c r="T55" s="98"/>
      <c r="U55" s="98"/>
      <c r="V55" s="95"/>
      <c r="W55" s="84"/>
      <c r="X55" s="84"/>
      <c r="Y55" s="84" t="s">
        <v>37</v>
      </c>
      <c r="Z55" s="84"/>
      <c r="AA55" s="84" t="s">
        <v>1</v>
      </c>
      <c r="AB55" s="84"/>
      <c r="AC55" s="84"/>
      <c r="AD55" s="84"/>
      <c r="AE55" s="84"/>
      <c r="AF55" s="84"/>
    </row>
    <row r="56" spans="1:32" ht="39.75" customHeight="1" x14ac:dyDescent="0.25">
      <c r="A56" s="107"/>
      <c r="B56" s="83"/>
      <c r="C56" s="85" t="s">
        <v>2</v>
      </c>
      <c r="D56" s="86" t="s">
        <v>54</v>
      </c>
      <c r="E56" s="87" t="s">
        <v>55</v>
      </c>
      <c r="F56" s="79" t="s">
        <v>56</v>
      </c>
      <c r="G56" s="79" t="s">
        <v>38</v>
      </c>
      <c r="H56" s="79" t="s">
        <v>57</v>
      </c>
      <c r="I56" s="79" t="s">
        <v>2</v>
      </c>
      <c r="J56" s="79" t="s">
        <v>58</v>
      </c>
      <c r="K56" s="102" t="s">
        <v>3</v>
      </c>
      <c r="L56" s="102"/>
      <c r="M56" s="102" t="s">
        <v>1</v>
      </c>
      <c r="N56" s="102"/>
      <c r="O56" s="80" t="s">
        <v>38</v>
      </c>
      <c r="P56" s="80" t="s">
        <v>59</v>
      </c>
      <c r="Q56" s="80" t="s">
        <v>39</v>
      </c>
      <c r="R56" s="80" t="s">
        <v>40</v>
      </c>
      <c r="S56" s="80" t="s">
        <v>41</v>
      </c>
      <c r="T56" s="80" t="s">
        <v>42</v>
      </c>
      <c r="U56" s="105" t="s">
        <v>43</v>
      </c>
      <c r="V56" s="105"/>
      <c r="W56" s="79" t="s">
        <v>2</v>
      </c>
      <c r="X56" s="79" t="s">
        <v>60</v>
      </c>
      <c r="Y56" s="88" t="s">
        <v>41</v>
      </c>
      <c r="Z56" s="88" t="s">
        <v>44</v>
      </c>
      <c r="AA56" s="88" t="s">
        <v>41</v>
      </c>
      <c r="AB56" s="84" t="s">
        <v>45</v>
      </c>
      <c r="AC56" s="84"/>
      <c r="AD56" s="84"/>
      <c r="AE56" s="88" t="s">
        <v>4</v>
      </c>
      <c r="AF56" s="88" t="s">
        <v>26</v>
      </c>
    </row>
    <row r="57" spans="1:32" ht="110.25" customHeight="1" x14ac:dyDescent="0.25">
      <c r="A57" s="107"/>
      <c r="B57" s="83"/>
      <c r="C57" s="85"/>
      <c r="D57" s="86"/>
      <c r="E57" s="87"/>
      <c r="F57" s="79"/>
      <c r="G57" s="79"/>
      <c r="H57" s="79"/>
      <c r="I57" s="79"/>
      <c r="J57" s="79"/>
      <c r="K57" s="6" t="s">
        <v>38</v>
      </c>
      <c r="L57" s="7" t="s">
        <v>61</v>
      </c>
      <c r="M57" s="6" t="s">
        <v>38</v>
      </c>
      <c r="N57" s="7" t="s">
        <v>61</v>
      </c>
      <c r="O57" s="103"/>
      <c r="P57" s="103"/>
      <c r="Q57" s="81"/>
      <c r="R57" s="81"/>
      <c r="S57" s="81"/>
      <c r="T57" s="81"/>
      <c r="U57" s="8" t="s">
        <v>41</v>
      </c>
      <c r="V57" s="9" t="s">
        <v>42</v>
      </c>
      <c r="W57" s="79"/>
      <c r="X57" s="79"/>
      <c r="Y57" s="88"/>
      <c r="Z57" s="88"/>
      <c r="AA57" s="88"/>
      <c r="AB57" s="10" t="s">
        <v>46</v>
      </c>
      <c r="AC57" s="10" t="s">
        <v>47</v>
      </c>
      <c r="AD57" s="6" t="s">
        <v>48</v>
      </c>
      <c r="AE57" s="88"/>
      <c r="AF57" s="88"/>
    </row>
    <row r="58" spans="1:32" x14ac:dyDescent="0.25">
      <c r="A58" s="2">
        <v>1</v>
      </c>
      <c r="B58" s="2">
        <v>2</v>
      </c>
      <c r="C58" s="5">
        <v>3</v>
      </c>
      <c r="D58" s="11">
        <v>4</v>
      </c>
      <c r="E58" s="5">
        <v>5</v>
      </c>
      <c r="F58" s="5">
        <v>6</v>
      </c>
      <c r="G58" s="5">
        <v>7</v>
      </c>
      <c r="H58" s="5">
        <v>8</v>
      </c>
      <c r="I58" s="5">
        <v>9</v>
      </c>
      <c r="J58" s="5">
        <v>10</v>
      </c>
      <c r="K58" s="5">
        <v>11</v>
      </c>
      <c r="L58" s="5">
        <v>12</v>
      </c>
      <c r="M58" s="5">
        <v>13</v>
      </c>
      <c r="N58" s="5">
        <v>14</v>
      </c>
      <c r="O58" s="5">
        <v>15</v>
      </c>
      <c r="P58" s="5">
        <v>16</v>
      </c>
      <c r="Q58" s="5">
        <v>17</v>
      </c>
      <c r="R58" s="5">
        <v>18</v>
      </c>
      <c r="S58" s="5">
        <v>19</v>
      </c>
      <c r="T58" s="5">
        <v>20</v>
      </c>
      <c r="U58" s="5">
        <v>21</v>
      </c>
      <c r="V58" s="5">
        <v>22</v>
      </c>
      <c r="W58" s="5">
        <v>23</v>
      </c>
      <c r="X58" s="5">
        <v>24</v>
      </c>
      <c r="Y58" s="5">
        <v>25</v>
      </c>
      <c r="Z58" s="5">
        <v>26</v>
      </c>
      <c r="AA58" s="5">
        <v>27</v>
      </c>
      <c r="AB58" s="5">
        <v>28</v>
      </c>
      <c r="AC58" s="5">
        <v>29</v>
      </c>
      <c r="AD58" s="5">
        <v>30</v>
      </c>
      <c r="AE58" s="5">
        <v>31</v>
      </c>
      <c r="AF58" s="5">
        <v>32</v>
      </c>
    </row>
    <row r="59" spans="1:32" ht="18.75" x14ac:dyDescent="0.3">
      <c r="A59" s="1"/>
      <c r="B59" s="30" t="s">
        <v>91</v>
      </c>
      <c r="C59" s="49">
        <f t="shared" ref="C59:AF59" si="61">SUM(C60:C78)</f>
        <v>1332</v>
      </c>
      <c r="D59" s="49">
        <f t="shared" si="61"/>
        <v>180</v>
      </c>
      <c r="E59" s="49">
        <f t="shared" si="61"/>
        <v>275</v>
      </c>
      <c r="F59" s="49">
        <f t="shared" si="61"/>
        <v>877</v>
      </c>
      <c r="G59" s="49">
        <f t="shared" si="61"/>
        <v>779</v>
      </c>
      <c r="H59" s="49">
        <f t="shared" si="61"/>
        <v>1</v>
      </c>
      <c r="I59" s="49">
        <f t="shared" si="61"/>
        <v>727</v>
      </c>
      <c r="J59" s="49">
        <f t="shared" si="61"/>
        <v>0</v>
      </c>
      <c r="K59" s="49">
        <f t="shared" si="61"/>
        <v>728</v>
      </c>
      <c r="L59" s="39">
        <f t="shared" si="61"/>
        <v>119.714</v>
      </c>
      <c r="M59" s="49">
        <f t="shared" si="61"/>
        <v>672</v>
      </c>
      <c r="N59" s="39">
        <f t="shared" si="61"/>
        <v>113.27100000000002</v>
      </c>
      <c r="O59" s="49">
        <f t="shared" si="61"/>
        <v>6</v>
      </c>
      <c r="P59" s="39">
        <f t="shared" si="61"/>
        <v>0</v>
      </c>
      <c r="Q59" s="49">
        <f t="shared" si="61"/>
        <v>25</v>
      </c>
      <c r="R59" s="49">
        <f t="shared" si="61"/>
        <v>10</v>
      </c>
      <c r="S59" s="49">
        <f t="shared" si="61"/>
        <v>3</v>
      </c>
      <c r="T59" s="39">
        <f t="shared" si="61"/>
        <v>3694.1849900000002</v>
      </c>
      <c r="U59" s="49">
        <f t="shared" si="61"/>
        <v>5</v>
      </c>
      <c r="V59" s="39">
        <f t="shared" si="61"/>
        <v>564335.56599999999</v>
      </c>
      <c r="W59" s="39">
        <f t="shared" si="61"/>
        <v>22715.286410000001</v>
      </c>
      <c r="X59" s="39">
        <f t="shared" si="61"/>
        <v>9742.9580000000005</v>
      </c>
      <c r="Y59" s="49">
        <f t="shared" si="61"/>
        <v>55</v>
      </c>
      <c r="Z59" s="39">
        <f t="shared" si="61"/>
        <v>13013.900409999998</v>
      </c>
      <c r="AA59" s="55">
        <f t="shared" si="61"/>
        <v>45</v>
      </c>
      <c r="AB59" s="56">
        <f t="shared" si="61"/>
        <v>9425.076509999999</v>
      </c>
      <c r="AC59" s="56">
        <f t="shared" si="61"/>
        <v>2525.1385099999998</v>
      </c>
      <c r="AD59" s="56">
        <f t="shared" si="61"/>
        <v>6899.9380000000001</v>
      </c>
      <c r="AE59" s="55">
        <f t="shared" si="61"/>
        <v>4</v>
      </c>
      <c r="AF59" s="55">
        <f t="shared" si="61"/>
        <v>1</v>
      </c>
    </row>
    <row r="60" spans="1:32" ht="15.75" x14ac:dyDescent="0.25">
      <c r="A60" s="31">
        <v>1</v>
      </c>
      <c r="B60" s="33" t="s">
        <v>5</v>
      </c>
      <c r="C60" s="44">
        <f>Вінниця!C8</f>
        <v>42</v>
      </c>
      <c r="D60" s="44">
        <f>Вінниця!D8</f>
        <v>17</v>
      </c>
      <c r="E60" s="44">
        <f>Вінниця!E8</f>
        <v>18</v>
      </c>
      <c r="F60" s="44">
        <f>Вінниця!F8</f>
        <v>7</v>
      </c>
      <c r="G60" s="44">
        <f>Вінниця!G8</f>
        <v>8</v>
      </c>
      <c r="H60" s="44">
        <f>Вінниця!H8</f>
        <v>0</v>
      </c>
      <c r="I60" s="44">
        <f>Вінниця!I8</f>
        <v>8</v>
      </c>
      <c r="J60" s="44">
        <f>Вінниця!J8</f>
        <v>0</v>
      </c>
      <c r="K60" s="44">
        <f>Вінниця!K8</f>
        <v>8</v>
      </c>
      <c r="L60" s="50">
        <f>Вінниця!L8</f>
        <v>4.165</v>
      </c>
      <c r="M60" s="44">
        <f>Вінниця!M8</f>
        <v>7</v>
      </c>
      <c r="N60" s="50">
        <f>Вінниця!N8</f>
        <v>3.8249999999999997</v>
      </c>
      <c r="O60" s="44">
        <f>Вінниця!O8</f>
        <v>0</v>
      </c>
      <c r="P60" s="50">
        <f>Вінниця!P8</f>
        <v>0</v>
      </c>
      <c r="Q60" s="45">
        <f>Вінниця!Q8</f>
        <v>1</v>
      </c>
      <c r="R60" s="45">
        <f>Вінниця!R8</f>
        <v>0</v>
      </c>
      <c r="S60" s="44">
        <f>Вінниця!S8</f>
        <v>1</v>
      </c>
      <c r="T60" s="50">
        <f>Вінниця!T8</f>
        <v>3073.672</v>
      </c>
      <c r="U60" s="44">
        <f>Вінниця!U8</f>
        <v>0</v>
      </c>
      <c r="V60" s="50">
        <f>Вінниця!V8</f>
        <v>0</v>
      </c>
      <c r="W60" s="50">
        <f>Вінниця!W8</f>
        <v>4000.0050000000001</v>
      </c>
      <c r="X60" s="50">
        <f>Вінниця!X8</f>
        <v>0</v>
      </c>
      <c r="Y60" s="44">
        <f>Вінниця!Y8</f>
        <v>4</v>
      </c>
      <c r="Z60" s="50">
        <f>Вінниця!Z8</f>
        <v>4000.0050000000001</v>
      </c>
      <c r="AA60" s="57">
        <f>Вінниця!AA8</f>
        <v>2</v>
      </c>
      <c r="AB60" s="58">
        <f>Вінниця!AB8</f>
        <v>4.6459999999999999</v>
      </c>
      <c r="AC60" s="58">
        <f>Вінниця!AC8</f>
        <v>4.6459999999999999</v>
      </c>
      <c r="AD60" s="58">
        <f>Вінниця!AD8</f>
        <v>0</v>
      </c>
      <c r="AE60" s="57">
        <f>Вінниця!AE8</f>
        <v>0</v>
      </c>
      <c r="AF60" s="57">
        <f>Вінниця!AF8</f>
        <v>0</v>
      </c>
    </row>
    <row r="61" spans="1:32" ht="15.75" x14ac:dyDescent="0.25">
      <c r="A61" s="31">
        <v>2</v>
      </c>
      <c r="B61" s="34" t="s">
        <v>6</v>
      </c>
      <c r="C61" s="44">
        <f>Волинь!C8</f>
        <v>15</v>
      </c>
      <c r="D61" s="44">
        <f>Волинь!D8</f>
        <v>2</v>
      </c>
      <c r="E61" s="44">
        <f>Волинь!E8</f>
        <v>7</v>
      </c>
      <c r="F61" s="44">
        <f>Волинь!F8</f>
        <v>6</v>
      </c>
      <c r="G61" s="44">
        <f>Волинь!G8</f>
        <v>1</v>
      </c>
      <c r="H61" s="44">
        <f>Волинь!H8</f>
        <v>0</v>
      </c>
      <c r="I61" s="51">
        <f>Волинь!I8</f>
        <v>1</v>
      </c>
      <c r="J61" s="51">
        <f>Волинь!J8</f>
        <v>0</v>
      </c>
      <c r="K61" s="44">
        <f>Волинь!K8</f>
        <v>1</v>
      </c>
      <c r="L61" s="50">
        <f>Волинь!L8</f>
        <v>8.5000000000000006E-2</v>
      </c>
      <c r="M61" s="44">
        <f>Волинь!M8</f>
        <v>1</v>
      </c>
      <c r="N61" s="50">
        <f>Волинь!N8</f>
        <v>8.5000000000000006E-2</v>
      </c>
      <c r="O61" s="44">
        <f>Волинь!O8</f>
        <v>0</v>
      </c>
      <c r="P61" s="50">
        <f>Волинь!P8</f>
        <v>0</v>
      </c>
      <c r="Q61" s="59">
        <f>Волинь!Q8</f>
        <v>0</v>
      </c>
      <c r="R61" s="45">
        <f>Волинь!R8</f>
        <v>0</v>
      </c>
      <c r="S61" s="44">
        <f>Волинь!S8</f>
        <v>0</v>
      </c>
      <c r="T61" s="52">
        <f>Волинь!T8</f>
        <v>0</v>
      </c>
      <c r="U61" s="44">
        <f>Волинь!U8</f>
        <v>0</v>
      </c>
      <c r="V61" s="52">
        <f>Волинь!V8</f>
        <v>0</v>
      </c>
      <c r="W61" s="52">
        <f>Волинь!W8</f>
        <v>232.14</v>
      </c>
      <c r="X61" s="52">
        <f>Волинь!X8</f>
        <v>0</v>
      </c>
      <c r="Y61" s="44">
        <f>Волинь!Y8</f>
        <v>1</v>
      </c>
      <c r="Z61" s="50">
        <f>Волинь!Z8</f>
        <v>232.14</v>
      </c>
      <c r="AA61" s="57">
        <f>Волинь!AA8</f>
        <v>1</v>
      </c>
      <c r="AB61" s="58">
        <f>Волинь!AB8</f>
        <v>232.14</v>
      </c>
      <c r="AC61" s="58">
        <f>Волинь!AC8</f>
        <v>232.14</v>
      </c>
      <c r="AD61" s="58">
        <f>Волинь!AD8</f>
        <v>0</v>
      </c>
      <c r="AE61" s="57">
        <f>Волинь!AE8</f>
        <v>0</v>
      </c>
      <c r="AF61" s="57">
        <f>Волинь!AF8</f>
        <v>0</v>
      </c>
    </row>
    <row r="62" spans="1:32" ht="15.75" x14ac:dyDescent="0.25">
      <c r="A62" s="31">
        <v>3</v>
      </c>
      <c r="B62" s="34" t="s">
        <v>7</v>
      </c>
      <c r="C62" s="44">
        <f>Донецьк!C8</f>
        <v>0</v>
      </c>
      <c r="D62" s="44">
        <f>Донецьк!D8</f>
        <v>0</v>
      </c>
      <c r="E62" s="44">
        <f>Донецьк!E8</f>
        <v>0</v>
      </c>
      <c r="F62" s="44">
        <f>Донецьк!F8</f>
        <v>0</v>
      </c>
      <c r="G62" s="44">
        <f>Донецьк!G8</f>
        <v>0</v>
      </c>
      <c r="H62" s="44">
        <f>Донецьк!H8</f>
        <v>0</v>
      </c>
      <c r="I62" s="44">
        <f>Донецьк!I8</f>
        <v>0</v>
      </c>
      <c r="J62" s="44">
        <f>Донецьк!J8</f>
        <v>0</v>
      </c>
      <c r="K62" s="44">
        <f>Донецьк!K8</f>
        <v>0</v>
      </c>
      <c r="L62" s="50">
        <f>Донецьк!L8</f>
        <v>0</v>
      </c>
      <c r="M62" s="44">
        <f>Донецьк!M8</f>
        <v>0</v>
      </c>
      <c r="N62" s="50">
        <f>Донецьк!N8</f>
        <v>0</v>
      </c>
      <c r="O62" s="44">
        <f>Донецьк!O8</f>
        <v>0</v>
      </c>
      <c r="P62" s="50">
        <f>Донецьк!P8</f>
        <v>0</v>
      </c>
      <c r="Q62" s="45">
        <f>Донецьк!Q8</f>
        <v>0</v>
      </c>
      <c r="R62" s="45">
        <f>Донецьк!R8</f>
        <v>0</v>
      </c>
      <c r="S62" s="44">
        <f>Донецьк!S8</f>
        <v>0</v>
      </c>
      <c r="T62" s="50">
        <f>Донецьк!T8</f>
        <v>0</v>
      </c>
      <c r="U62" s="44">
        <f>Донецьк!U8</f>
        <v>0</v>
      </c>
      <c r="V62" s="50">
        <f>Донецьк!V8</f>
        <v>0</v>
      </c>
      <c r="W62" s="50">
        <f>Донецьк!W8</f>
        <v>0</v>
      </c>
      <c r="X62" s="50">
        <f>Донецьк!X8</f>
        <v>0</v>
      </c>
      <c r="Y62" s="44">
        <f>Донецьк!Y8</f>
        <v>0</v>
      </c>
      <c r="Z62" s="50">
        <f>Донецьк!Z8</f>
        <v>0</v>
      </c>
      <c r="AA62" s="57">
        <f>Донецьк!AA8</f>
        <v>0</v>
      </c>
      <c r="AB62" s="58">
        <f>Донецьк!AB8</f>
        <v>0</v>
      </c>
      <c r="AC62" s="58">
        <f>Донецьк!AC8</f>
        <v>0</v>
      </c>
      <c r="AD62" s="58">
        <f>Донецьк!AD8</f>
        <v>0</v>
      </c>
      <c r="AE62" s="57">
        <f>Донецьк!AE8</f>
        <v>0</v>
      </c>
      <c r="AF62" s="57">
        <f>Донецьк!AF8</f>
        <v>0</v>
      </c>
    </row>
    <row r="63" spans="1:32" ht="15.75" x14ac:dyDescent="0.25">
      <c r="A63" s="31">
        <v>4</v>
      </c>
      <c r="B63" s="34" t="s">
        <v>8</v>
      </c>
      <c r="C63" s="45">
        <f>Закарпаття!C8</f>
        <v>42</v>
      </c>
      <c r="D63" s="44">
        <f>Закарпаття!D8</f>
        <v>7</v>
      </c>
      <c r="E63" s="44">
        <f>Закарпаття!E8</f>
        <v>11</v>
      </c>
      <c r="F63" s="44">
        <f>Закарпаття!F8</f>
        <v>24</v>
      </c>
      <c r="G63" s="44">
        <f>Закарпаття!G8</f>
        <v>25</v>
      </c>
      <c r="H63" s="44">
        <f>Закарпаття!H8</f>
        <v>0</v>
      </c>
      <c r="I63" s="44">
        <f>Закарпаття!I8</f>
        <v>24</v>
      </c>
      <c r="J63" s="44">
        <f>Закарпаття!J8</f>
        <v>0</v>
      </c>
      <c r="K63" s="44">
        <f>Закарпаття!K8</f>
        <v>24</v>
      </c>
      <c r="L63" s="50">
        <f>Закарпаття!L8</f>
        <v>2.04</v>
      </c>
      <c r="M63" s="44">
        <f>Закарпаття!M8</f>
        <v>24</v>
      </c>
      <c r="N63" s="50">
        <f>Закарпаття!N8</f>
        <v>2.04</v>
      </c>
      <c r="O63" s="44">
        <f>Закарпаття!O8</f>
        <v>0</v>
      </c>
      <c r="P63" s="50">
        <f>Закарпаття!P8</f>
        <v>0</v>
      </c>
      <c r="Q63" s="45">
        <f>Закарпаття!Q8</f>
        <v>0</v>
      </c>
      <c r="R63" s="45">
        <f>Закарпаття!R8</f>
        <v>0</v>
      </c>
      <c r="S63" s="44">
        <f>Закарпаття!S8</f>
        <v>0</v>
      </c>
      <c r="T63" s="50">
        <f>Закарпаття!T8</f>
        <v>0</v>
      </c>
      <c r="U63" s="44">
        <f>Закарпаття!U8</f>
        <v>0</v>
      </c>
      <c r="V63" s="50">
        <f>Закарпаття!V8</f>
        <v>0</v>
      </c>
      <c r="W63" s="50">
        <f>Закарпаття!W8</f>
        <v>1758.2809999999999</v>
      </c>
      <c r="X63" s="50">
        <f>Закарпаття!X8</f>
        <v>0</v>
      </c>
      <c r="Y63" s="44">
        <f>Закарпаття!Y8</f>
        <v>3</v>
      </c>
      <c r="Z63" s="50">
        <f>Закарпаття!Z8</f>
        <v>1758.2809999999999</v>
      </c>
      <c r="AA63" s="57">
        <f>Закарпаття!AA8</f>
        <v>1</v>
      </c>
      <c r="AB63" s="58">
        <f>Закарпаття!AB8</f>
        <v>4.0270000000000001</v>
      </c>
      <c r="AC63" s="58">
        <f>Закарпаття!AC8</f>
        <v>4.0270000000000001</v>
      </c>
      <c r="AD63" s="58">
        <f>Закарпаття!AD8</f>
        <v>0</v>
      </c>
      <c r="AE63" s="57">
        <f>Закарпаття!AE8</f>
        <v>0</v>
      </c>
      <c r="AF63" s="57">
        <f>Закарпаття!AF8</f>
        <v>0</v>
      </c>
    </row>
    <row r="64" spans="1:32" ht="15.75" x14ac:dyDescent="0.25">
      <c r="A64" s="31">
        <v>5</v>
      </c>
      <c r="B64" s="34" t="s">
        <v>9</v>
      </c>
      <c r="C64" s="44">
        <f>Луганськ!C8</f>
        <v>0</v>
      </c>
      <c r="D64" s="44">
        <f>Луганськ!D8</f>
        <v>0</v>
      </c>
      <c r="E64" s="44">
        <f>Луганськ!E8</f>
        <v>0</v>
      </c>
      <c r="F64" s="44">
        <f>Луганськ!F8</f>
        <v>0</v>
      </c>
      <c r="G64" s="44">
        <f>Луганськ!G8</f>
        <v>0</v>
      </c>
      <c r="H64" s="44">
        <f>Луганськ!H8</f>
        <v>0</v>
      </c>
      <c r="I64" s="44">
        <f>Луганськ!I8</f>
        <v>0</v>
      </c>
      <c r="J64" s="44">
        <f>Луганськ!J8</f>
        <v>0</v>
      </c>
      <c r="K64" s="44">
        <f>Луганськ!K8</f>
        <v>0</v>
      </c>
      <c r="L64" s="50">
        <f>Луганськ!L8</f>
        <v>0</v>
      </c>
      <c r="M64" s="44">
        <f>Луганськ!M8</f>
        <v>0</v>
      </c>
      <c r="N64" s="50">
        <f>Луганськ!N8</f>
        <v>0</v>
      </c>
      <c r="O64" s="44">
        <f>Луганськ!O8</f>
        <v>0</v>
      </c>
      <c r="P64" s="50">
        <f>Луганськ!P8</f>
        <v>0</v>
      </c>
      <c r="Q64" s="45">
        <f>Луганськ!Q8</f>
        <v>0</v>
      </c>
      <c r="R64" s="45">
        <f>Луганськ!R8</f>
        <v>0</v>
      </c>
      <c r="S64" s="44">
        <f>Луганськ!S8</f>
        <v>0</v>
      </c>
      <c r="T64" s="50">
        <f>Луганськ!T8</f>
        <v>0</v>
      </c>
      <c r="U64" s="44">
        <f>Луганськ!U8</f>
        <v>0</v>
      </c>
      <c r="V64" s="50">
        <f>Луганськ!V8</f>
        <v>0</v>
      </c>
      <c r="W64" s="50">
        <f>Луганськ!W8</f>
        <v>0</v>
      </c>
      <c r="X64" s="50">
        <f>Луганськ!X8</f>
        <v>0</v>
      </c>
      <c r="Y64" s="44">
        <f>Луганськ!Y8</f>
        <v>0</v>
      </c>
      <c r="Z64" s="50">
        <f>Луганськ!Z8</f>
        <v>0</v>
      </c>
      <c r="AA64" s="57">
        <f>Луганськ!AA8</f>
        <v>0</v>
      </c>
      <c r="AB64" s="58">
        <f>Луганськ!AB8</f>
        <v>0</v>
      </c>
      <c r="AC64" s="58">
        <f>Луганськ!AC8</f>
        <v>0</v>
      </c>
      <c r="AD64" s="58">
        <f>Луганськ!AD8</f>
        <v>0</v>
      </c>
      <c r="AE64" s="57">
        <f>Луганськ!AE8</f>
        <v>0</v>
      </c>
      <c r="AF64" s="57">
        <f>Луганськ!AF8</f>
        <v>0</v>
      </c>
    </row>
    <row r="65" spans="1:32" ht="15.75" x14ac:dyDescent="0.25">
      <c r="A65" s="31">
        <v>6</v>
      </c>
      <c r="B65" s="34" t="s">
        <v>10</v>
      </c>
      <c r="C65" s="44">
        <f>Львів!C8</f>
        <v>131</v>
      </c>
      <c r="D65" s="44">
        <f>Львів!D8</f>
        <v>16</v>
      </c>
      <c r="E65" s="44">
        <f>Львів!E8</f>
        <v>31</v>
      </c>
      <c r="F65" s="44">
        <f>Львів!F8</f>
        <v>84</v>
      </c>
      <c r="G65" s="44">
        <f>Львів!G8</f>
        <v>126</v>
      </c>
      <c r="H65" s="44">
        <f>Львів!H8</f>
        <v>0</v>
      </c>
      <c r="I65" s="44">
        <f>Львів!I8</f>
        <v>83</v>
      </c>
      <c r="J65" s="44">
        <f>Львів!J8</f>
        <v>0</v>
      </c>
      <c r="K65" s="44">
        <f>Львів!K8</f>
        <v>83</v>
      </c>
      <c r="L65" s="50">
        <f>Львів!L8</f>
        <v>8.9250000000000007</v>
      </c>
      <c r="M65" s="44">
        <f>Львів!M8</f>
        <v>86</v>
      </c>
      <c r="N65" s="50">
        <f>Львів!N8</f>
        <v>9.5030000000000001</v>
      </c>
      <c r="O65" s="44">
        <f>Львів!O8</f>
        <v>0</v>
      </c>
      <c r="P65" s="50">
        <f>Львів!P8</f>
        <v>0</v>
      </c>
      <c r="Q65" s="45">
        <f>Львів!Q8</f>
        <v>1</v>
      </c>
      <c r="R65" s="45">
        <f>Львів!R8</f>
        <v>1</v>
      </c>
      <c r="S65" s="44">
        <f>Львів!S8</f>
        <v>0</v>
      </c>
      <c r="T65" s="50">
        <f>Львів!T8</f>
        <v>0</v>
      </c>
      <c r="U65" s="44">
        <f>Львів!U8</f>
        <v>2</v>
      </c>
      <c r="V65" s="52">
        <f>Львів!V8</f>
        <v>16843.207999999999</v>
      </c>
      <c r="W65" s="52">
        <f>Львів!W8</f>
        <v>51.49</v>
      </c>
      <c r="X65" s="52">
        <f>Львів!X8</f>
        <v>0</v>
      </c>
      <c r="Y65" s="44">
        <f>Львів!Y8</f>
        <v>2</v>
      </c>
      <c r="Z65" s="50">
        <f>Львів!Z8</f>
        <v>51.49</v>
      </c>
      <c r="AA65" s="57">
        <f>Львів!AA8</f>
        <v>2</v>
      </c>
      <c r="AB65" s="58">
        <f>Львів!AB8</f>
        <v>1360.028</v>
      </c>
      <c r="AC65" s="58">
        <f>Львів!AC8</f>
        <v>4.0990000000000002</v>
      </c>
      <c r="AD65" s="58">
        <f>Львів!AD8</f>
        <v>1355.9290000000001</v>
      </c>
      <c r="AE65" s="57">
        <f>Львів!AE8</f>
        <v>0</v>
      </c>
      <c r="AF65" s="57">
        <f>Львів!AF8</f>
        <v>0</v>
      </c>
    </row>
    <row r="66" spans="1:32" ht="15.75" x14ac:dyDescent="0.25">
      <c r="A66" s="31">
        <v>7</v>
      </c>
      <c r="B66" s="34" t="s">
        <v>11</v>
      </c>
      <c r="C66" s="44">
        <f>Суми!C8</f>
        <v>5</v>
      </c>
      <c r="D66" s="44">
        <f>Суми!D8</f>
        <v>0</v>
      </c>
      <c r="E66" s="44">
        <f>Суми!E8</f>
        <v>0</v>
      </c>
      <c r="F66" s="44">
        <f>Суми!F8</f>
        <v>5</v>
      </c>
      <c r="G66" s="44">
        <f>Суми!G8</f>
        <v>0</v>
      </c>
      <c r="H66" s="44">
        <f>Суми!H8</f>
        <v>0</v>
      </c>
      <c r="I66" s="44">
        <f>Суми!I8</f>
        <v>0</v>
      </c>
      <c r="J66" s="44">
        <f>Суми!J8</f>
        <v>0</v>
      </c>
      <c r="K66" s="44">
        <f>Суми!K8</f>
        <v>0</v>
      </c>
      <c r="L66" s="50">
        <f>Суми!L8</f>
        <v>0</v>
      </c>
      <c r="M66" s="44">
        <f>Суми!M8</f>
        <v>0</v>
      </c>
      <c r="N66" s="50">
        <f>Суми!N8</f>
        <v>0</v>
      </c>
      <c r="O66" s="44">
        <f>Суми!O8</f>
        <v>0</v>
      </c>
      <c r="P66" s="50">
        <f>Суми!P8</f>
        <v>0</v>
      </c>
      <c r="Q66" s="45">
        <f>Суми!Q8</f>
        <v>0</v>
      </c>
      <c r="R66" s="45">
        <f>Суми!R8</f>
        <v>0</v>
      </c>
      <c r="S66" s="44">
        <f>Суми!S8</f>
        <v>0</v>
      </c>
      <c r="T66" s="50">
        <f>Суми!T8</f>
        <v>0</v>
      </c>
      <c r="U66" s="44">
        <f>Суми!U8</f>
        <v>0</v>
      </c>
      <c r="V66" s="50">
        <f>Суми!V8</f>
        <v>0</v>
      </c>
      <c r="W66" s="50">
        <f>Суми!W8</f>
        <v>0</v>
      </c>
      <c r="X66" s="50">
        <f>Суми!X8</f>
        <v>0</v>
      </c>
      <c r="Y66" s="44">
        <f>Суми!Y8</f>
        <v>0</v>
      </c>
      <c r="Z66" s="50">
        <f>Суми!Z8</f>
        <v>0</v>
      </c>
      <c r="AA66" s="57">
        <f>Суми!AA8</f>
        <v>1</v>
      </c>
      <c r="AB66" s="58">
        <f>Суми!AB8</f>
        <v>1719.386</v>
      </c>
      <c r="AC66" s="58">
        <f>Суми!AC8</f>
        <v>0</v>
      </c>
      <c r="AD66" s="58">
        <f>Суми!AD8</f>
        <v>1719.386</v>
      </c>
      <c r="AE66" s="57">
        <f>Суми!AE8</f>
        <v>0</v>
      </c>
      <c r="AF66" s="57">
        <f>Суми!AF8</f>
        <v>0</v>
      </c>
    </row>
    <row r="67" spans="1:32" ht="15.75" x14ac:dyDescent="0.25">
      <c r="A67" s="31">
        <v>8</v>
      </c>
      <c r="B67" s="34" t="s">
        <v>12</v>
      </c>
      <c r="C67" s="45">
        <f>Тернопіль!C8</f>
        <v>14</v>
      </c>
      <c r="D67" s="44">
        <f>Тернопіль!D8</f>
        <v>4</v>
      </c>
      <c r="E67" s="44">
        <f>Тернопіль!E8</f>
        <v>1</v>
      </c>
      <c r="F67" s="44">
        <f>Тернопіль!F8</f>
        <v>9</v>
      </c>
      <c r="G67" s="44">
        <f>Тернопіль!G8</f>
        <v>4</v>
      </c>
      <c r="H67" s="44">
        <f>Тернопіль!H8</f>
        <v>0</v>
      </c>
      <c r="I67" s="44">
        <f>Тернопіль!I8</f>
        <v>1</v>
      </c>
      <c r="J67" s="44">
        <f>Тернопіль!J8</f>
        <v>0</v>
      </c>
      <c r="K67" s="44">
        <f>Тернопіль!K8</f>
        <v>1</v>
      </c>
      <c r="L67" s="50">
        <f>Тернопіль!L8</f>
        <v>0.34</v>
      </c>
      <c r="M67" s="44">
        <f>Тернопіль!M8</f>
        <v>1</v>
      </c>
      <c r="N67" s="50">
        <f>Тернопіль!N8</f>
        <v>0.34</v>
      </c>
      <c r="O67" s="44">
        <f>Тернопіль!O8</f>
        <v>3</v>
      </c>
      <c r="P67" s="50">
        <f>Тернопіль!P8</f>
        <v>0</v>
      </c>
      <c r="Q67" s="45">
        <f>Тернопіль!Q8</f>
        <v>0</v>
      </c>
      <c r="R67" s="45">
        <f>Тернопіль!R8</f>
        <v>0</v>
      </c>
      <c r="S67" s="44">
        <f>Тернопіль!S8</f>
        <v>0</v>
      </c>
      <c r="T67" s="50">
        <f>Тернопіль!T8</f>
        <v>0</v>
      </c>
      <c r="U67" s="44">
        <f>Тернопіль!U8</f>
        <v>0</v>
      </c>
      <c r="V67" s="50">
        <f>Тернопіль!V8</f>
        <v>0</v>
      </c>
      <c r="W67" s="50">
        <f>Тернопіль!W8</f>
        <v>0</v>
      </c>
      <c r="X67" s="50">
        <f>Тернопіль!X8</f>
        <v>0</v>
      </c>
      <c r="Y67" s="44">
        <f>Тернопіль!Y8</f>
        <v>1</v>
      </c>
      <c r="Z67" s="50">
        <f>Тернопіль!Z8</f>
        <v>41.572000000000003</v>
      </c>
      <c r="AA67" s="57">
        <f>Тернопіль!AA8</f>
        <v>1</v>
      </c>
      <c r="AB67" s="58">
        <f>Тернопіль!AB8</f>
        <v>41.572000000000003</v>
      </c>
      <c r="AC67" s="58">
        <f>Тернопіль!AC8</f>
        <v>41.572000000000003</v>
      </c>
      <c r="AD67" s="58">
        <f>Тернопіль!AD8</f>
        <v>0</v>
      </c>
      <c r="AE67" s="57">
        <f>Тернопіль!AE8</f>
        <v>0</v>
      </c>
      <c r="AF67" s="57">
        <f>Тернопіль!AF8</f>
        <v>0</v>
      </c>
    </row>
    <row r="68" spans="1:32" ht="15.75" x14ac:dyDescent="0.25">
      <c r="A68" s="31">
        <v>9</v>
      </c>
      <c r="B68" s="34" t="s">
        <v>13</v>
      </c>
      <c r="C68" s="44">
        <f>Харків!C8</f>
        <v>17</v>
      </c>
      <c r="D68" s="44">
        <f>Харків!D8</f>
        <v>2</v>
      </c>
      <c r="E68" s="44">
        <f>Харків!E8</f>
        <v>13</v>
      </c>
      <c r="F68" s="44">
        <f>Харків!F8</f>
        <v>2</v>
      </c>
      <c r="G68" s="44">
        <f>Харків!G8</f>
        <v>4</v>
      </c>
      <c r="H68" s="44">
        <f>Харків!H8</f>
        <v>0</v>
      </c>
      <c r="I68" s="44">
        <f>Харків!I8</f>
        <v>4</v>
      </c>
      <c r="J68" s="44">
        <f>Харків!J8</f>
        <v>0</v>
      </c>
      <c r="K68" s="44">
        <f>Харків!K8</f>
        <v>4</v>
      </c>
      <c r="L68" s="50">
        <f>Харків!L8</f>
        <v>1.411</v>
      </c>
      <c r="M68" s="44">
        <f>Харків!M8</f>
        <v>4</v>
      </c>
      <c r="N68" s="50">
        <f>Харків!N8</f>
        <v>1.411</v>
      </c>
      <c r="O68" s="44">
        <f>Харків!O8</f>
        <v>0</v>
      </c>
      <c r="P68" s="50">
        <f>Харків!P8</f>
        <v>0</v>
      </c>
      <c r="Q68" s="59">
        <f>Харків!Q8</f>
        <v>0</v>
      </c>
      <c r="R68" s="45">
        <f>Харків!R8</f>
        <v>0</v>
      </c>
      <c r="S68" s="51">
        <f>Харків!S8</f>
        <v>0</v>
      </c>
      <c r="T68" s="52">
        <f>Харків!T8</f>
        <v>0</v>
      </c>
      <c r="U68" s="51">
        <f>Харків!U8</f>
        <v>0</v>
      </c>
      <c r="V68" s="53">
        <f>Харків!V8</f>
        <v>0</v>
      </c>
      <c r="W68" s="53">
        <f>Харків!W8</f>
        <v>0.88</v>
      </c>
      <c r="X68" s="53">
        <f>Харків!X8</f>
        <v>0</v>
      </c>
      <c r="Y68" s="44">
        <f>Харків!Y8</f>
        <v>1</v>
      </c>
      <c r="Z68" s="50">
        <f>Харків!Z8</f>
        <v>0.88</v>
      </c>
      <c r="AA68" s="57">
        <f>Харків!AA8</f>
        <v>2</v>
      </c>
      <c r="AB68" s="58">
        <f>Харків!AB8</f>
        <v>67.3</v>
      </c>
      <c r="AC68" s="58">
        <f>Харків!AC8</f>
        <v>1</v>
      </c>
      <c r="AD68" s="58">
        <f>Харків!AD8</f>
        <v>66.3</v>
      </c>
      <c r="AE68" s="57">
        <f>Харків!AE8</f>
        <v>0</v>
      </c>
      <c r="AF68" s="57">
        <f>Харків!AF8</f>
        <v>0</v>
      </c>
    </row>
    <row r="69" spans="1:32" ht="15.75" x14ac:dyDescent="0.25">
      <c r="A69" s="31">
        <v>10</v>
      </c>
      <c r="B69" s="34" t="s">
        <v>14</v>
      </c>
      <c r="C69" s="44">
        <f>Хмельницький!C8</f>
        <v>86</v>
      </c>
      <c r="D69" s="44">
        <f>Хмельницький!D8</f>
        <v>29</v>
      </c>
      <c r="E69" s="44">
        <f>Хмельницький!E8</f>
        <v>30</v>
      </c>
      <c r="F69" s="44">
        <f>Хмельницький!F8</f>
        <v>27</v>
      </c>
      <c r="G69" s="44">
        <f>Хмельницький!G8</f>
        <v>141</v>
      </c>
      <c r="H69" s="44">
        <f>Хмельницький!H8</f>
        <v>0</v>
      </c>
      <c r="I69" s="44">
        <f>Хмельницький!I8</f>
        <v>141</v>
      </c>
      <c r="J69" s="44">
        <f>Хмельницький!J8</f>
        <v>0</v>
      </c>
      <c r="K69" s="44">
        <f>Хмельницький!K8</f>
        <v>142</v>
      </c>
      <c r="L69" s="50">
        <f>Хмельницький!L8</f>
        <v>22.031999999999996</v>
      </c>
      <c r="M69" s="44">
        <f>Хмельницький!M8</f>
        <v>137</v>
      </c>
      <c r="N69" s="50">
        <f>Хмельницький!N8</f>
        <v>21.012</v>
      </c>
      <c r="O69" s="44">
        <f>Хмельницький!O8</f>
        <v>1</v>
      </c>
      <c r="P69" s="50">
        <f>Хмельницький!P8</f>
        <v>0</v>
      </c>
      <c r="Q69" s="45">
        <f>Хмельницький!Q8</f>
        <v>0</v>
      </c>
      <c r="R69" s="45">
        <f>Хмельницький!R8</f>
        <v>0</v>
      </c>
      <c r="S69" s="44">
        <f>Хмельницький!S8</f>
        <v>0</v>
      </c>
      <c r="T69" s="50">
        <f>Хмельницький!T8</f>
        <v>0</v>
      </c>
      <c r="U69" s="44">
        <f>Хмельницький!U8</f>
        <v>1</v>
      </c>
      <c r="V69" s="53">
        <f>Хмельницький!V8</f>
        <v>14941.534</v>
      </c>
      <c r="W69" s="53">
        <f>Хмельницький!W8</f>
        <v>35.835999999999999</v>
      </c>
      <c r="X69" s="53">
        <f>Хмельницький!X8</f>
        <v>0</v>
      </c>
      <c r="Y69" s="44">
        <f>Хмельницький!Y8</f>
        <v>10</v>
      </c>
      <c r="Z69" s="50">
        <f>Хмельницький!Z8</f>
        <v>35.835999999999999</v>
      </c>
      <c r="AA69" s="57">
        <f>Хмельницький!AA8</f>
        <v>7</v>
      </c>
      <c r="AB69" s="58">
        <f>Хмельницький!AB8</f>
        <v>17.765000000000001</v>
      </c>
      <c r="AC69" s="58">
        <f>Хмельницький!AC8</f>
        <v>17.765000000000001</v>
      </c>
      <c r="AD69" s="58">
        <f>Хмельницький!AD8</f>
        <v>0</v>
      </c>
      <c r="AE69" s="57">
        <f>Хмельницький!AE8</f>
        <v>0</v>
      </c>
      <c r="AF69" s="57">
        <f>Хмельницький!AF8</f>
        <v>0</v>
      </c>
    </row>
    <row r="70" spans="1:32" ht="15.75" x14ac:dyDescent="0.25">
      <c r="A70" s="31">
        <v>11</v>
      </c>
      <c r="B70" s="33" t="s">
        <v>15</v>
      </c>
      <c r="C70" s="44">
        <f>Чернігів!C8</f>
        <v>60</v>
      </c>
      <c r="D70" s="44">
        <f>Чернігів!D8</f>
        <v>0</v>
      </c>
      <c r="E70" s="44">
        <f>Чернігів!E8</f>
        <v>19</v>
      </c>
      <c r="F70" s="44">
        <f>Чернігів!F8</f>
        <v>41</v>
      </c>
      <c r="G70" s="44">
        <f>Чернігів!G8</f>
        <v>46</v>
      </c>
      <c r="H70" s="44">
        <f>Чернігів!H8</f>
        <v>0</v>
      </c>
      <c r="I70" s="44">
        <f>Чернігів!I8</f>
        <v>46</v>
      </c>
      <c r="J70" s="44">
        <f>Чернігів!J8</f>
        <v>0</v>
      </c>
      <c r="K70" s="44">
        <f>Чернігів!K8</f>
        <v>46</v>
      </c>
      <c r="L70" s="50">
        <f>Чернігів!L8</f>
        <v>7.7349999999999994</v>
      </c>
      <c r="M70" s="44">
        <f>Чернігів!M8</f>
        <v>43</v>
      </c>
      <c r="N70" s="50">
        <f>Чернігів!N8</f>
        <v>7.31</v>
      </c>
      <c r="O70" s="44">
        <f>Чернігів!O8</f>
        <v>0</v>
      </c>
      <c r="P70" s="50">
        <f>Чернігів!P8</f>
        <v>0</v>
      </c>
      <c r="Q70" s="45">
        <f>Чернігів!Q8</f>
        <v>0</v>
      </c>
      <c r="R70" s="45">
        <f>Чернігів!R8</f>
        <v>0</v>
      </c>
      <c r="S70" s="44">
        <f>Чернігів!S8</f>
        <v>0</v>
      </c>
      <c r="T70" s="50">
        <f>Чернігів!T8</f>
        <v>0</v>
      </c>
      <c r="U70" s="44">
        <f>Чернігів!U8</f>
        <v>0</v>
      </c>
      <c r="V70" s="50">
        <f>Чернігів!V8</f>
        <v>0</v>
      </c>
      <c r="W70" s="50">
        <f>Чернігів!W8</f>
        <v>0.159</v>
      </c>
      <c r="X70" s="50">
        <f>Чернігів!X8</f>
        <v>0</v>
      </c>
      <c r="Y70" s="44">
        <f>Чернігів!Y8</f>
        <v>1</v>
      </c>
      <c r="Z70" s="50">
        <f>Чернігів!Z8</f>
        <v>0.159</v>
      </c>
      <c r="AA70" s="57">
        <f>Чернігів!AA8</f>
        <v>2</v>
      </c>
      <c r="AB70" s="58">
        <f>Чернігів!AB8</f>
        <v>6.33</v>
      </c>
      <c r="AC70" s="58">
        <f>Чернігів!AC8</f>
        <v>6.33</v>
      </c>
      <c r="AD70" s="58">
        <f>Чернігів!AD8</f>
        <v>0</v>
      </c>
      <c r="AE70" s="57">
        <f>Чернігів!AE8</f>
        <v>0</v>
      </c>
      <c r="AF70" s="57">
        <f>Чернігів!AF8</f>
        <v>0</v>
      </c>
    </row>
    <row r="71" spans="1:32" ht="15.75" x14ac:dyDescent="0.25">
      <c r="A71" s="31">
        <v>12</v>
      </c>
      <c r="B71" s="35" t="s">
        <v>19</v>
      </c>
      <c r="C71" s="44">
        <f>Карпатський!C8</f>
        <v>123</v>
      </c>
      <c r="D71" s="44">
        <f>Карпатський!D8</f>
        <v>15</v>
      </c>
      <c r="E71" s="44">
        <f>Карпатський!E8</f>
        <v>30</v>
      </c>
      <c r="F71" s="44">
        <f>Карпатський!F8</f>
        <v>78</v>
      </c>
      <c r="G71" s="44">
        <f>Карпатський!G8</f>
        <v>42</v>
      </c>
      <c r="H71" s="44">
        <f>Карпатський!H8</f>
        <v>0</v>
      </c>
      <c r="I71" s="44">
        <f>Карпатський!I8</f>
        <v>42</v>
      </c>
      <c r="J71" s="44">
        <f>Карпатський!J8</f>
        <v>0</v>
      </c>
      <c r="K71" s="44">
        <f>Карпатський!K8</f>
        <v>42</v>
      </c>
      <c r="L71" s="50">
        <f>Карпатський!L8</f>
        <v>6.8000000000000007</v>
      </c>
      <c r="M71" s="44">
        <f>Карпатський!M8</f>
        <v>42</v>
      </c>
      <c r="N71" s="50">
        <f>Карпатський!N8</f>
        <v>6.8000000000000007</v>
      </c>
      <c r="O71" s="44">
        <f>Карпатський!O8</f>
        <v>0</v>
      </c>
      <c r="P71" s="50">
        <f>Карпатський!P8</f>
        <v>0</v>
      </c>
      <c r="Q71" s="45">
        <f>Карпатський!Q8</f>
        <v>14</v>
      </c>
      <c r="R71" s="45">
        <f>Карпатський!R8</f>
        <v>4</v>
      </c>
      <c r="S71" s="44">
        <f>Карпатський!S8</f>
        <v>0</v>
      </c>
      <c r="T71" s="50">
        <f>Карпатський!T8</f>
        <v>0</v>
      </c>
      <c r="U71" s="44">
        <f>Карпатський!U8</f>
        <v>0</v>
      </c>
      <c r="V71" s="50">
        <f>Карпатський!V8</f>
        <v>0</v>
      </c>
      <c r="W71" s="50">
        <f>Карпатський!W8</f>
        <v>113.645</v>
      </c>
      <c r="X71" s="50">
        <f>Карпатський!X8</f>
        <v>0</v>
      </c>
      <c r="Y71" s="44">
        <f>Карпатський!Y8</f>
        <v>5</v>
      </c>
      <c r="Z71" s="50">
        <f>Карпатський!Z8</f>
        <v>113.645</v>
      </c>
      <c r="AA71" s="57">
        <f>Карпатський!AA8</f>
        <v>5</v>
      </c>
      <c r="AB71" s="58">
        <f>Карпатський!AB8</f>
        <v>787.57299999999998</v>
      </c>
      <c r="AC71" s="58">
        <f>Карпатський!AC8</f>
        <v>787.57299999999998</v>
      </c>
      <c r="AD71" s="58">
        <f>Карпатський!AD8</f>
        <v>0</v>
      </c>
      <c r="AE71" s="57">
        <f>Карпатський!AE8</f>
        <v>0</v>
      </c>
      <c r="AF71" s="57">
        <f>Карпатський!AF8</f>
        <v>0</v>
      </c>
    </row>
    <row r="72" spans="1:32" ht="15.75" x14ac:dyDescent="0.25">
      <c r="A72" s="31">
        <v>13</v>
      </c>
      <c r="B72" s="35" t="s">
        <v>16</v>
      </c>
      <c r="C72" s="44">
        <f>Поліський!C8</f>
        <v>119</v>
      </c>
      <c r="D72" s="44">
        <f>Поліський!D8</f>
        <v>24</v>
      </c>
      <c r="E72" s="44">
        <f>Поліський!E8</f>
        <v>34</v>
      </c>
      <c r="F72" s="44">
        <f>Поліський!F8</f>
        <v>61</v>
      </c>
      <c r="G72" s="44">
        <f>Поліський!G8</f>
        <v>50</v>
      </c>
      <c r="H72" s="44">
        <f>Поліський!H8</f>
        <v>1</v>
      </c>
      <c r="I72" s="44">
        <f>Поліський!I8</f>
        <v>47</v>
      </c>
      <c r="J72" s="44">
        <f>Поліський!J8</f>
        <v>0</v>
      </c>
      <c r="K72" s="44">
        <f>Поліський!K8</f>
        <v>47</v>
      </c>
      <c r="L72" s="50">
        <f>Поліський!L8</f>
        <v>24.734999999999999</v>
      </c>
      <c r="M72" s="44">
        <f>Поліський!M8</f>
        <v>47</v>
      </c>
      <c r="N72" s="50">
        <f>Поліський!N8</f>
        <v>24.734999999999999</v>
      </c>
      <c r="O72" s="44">
        <f>Поліський!O8</f>
        <v>2</v>
      </c>
      <c r="P72" s="50">
        <f>Поліський!P8</f>
        <v>0</v>
      </c>
      <c r="Q72" s="45">
        <f>Поліський!Q8</f>
        <v>2</v>
      </c>
      <c r="R72" s="45">
        <f>Поліський!R8</f>
        <v>0</v>
      </c>
      <c r="S72" s="44">
        <f>Поліський!S8</f>
        <v>0</v>
      </c>
      <c r="T72" s="50">
        <f>Поліський!T8</f>
        <v>0</v>
      </c>
      <c r="U72" s="44">
        <f>Поліський!U8</f>
        <v>0</v>
      </c>
      <c r="V72" s="50">
        <f>Поліський!V8</f>
        <v>0</v>
      </c>
      <c r="W72" s="50">
        <f>Поліський!W8</f>
        <v>4944.3490000000002</v>
      </c>
      <c r="X72" s="50">
        <f>Поліський!X8</f>
        <v>0</v>
      </c>
      <c r="Y72" s="44">
        <f>Поліський!Y8</f>
        <v>12</v>
      </c>
      <c r="Z72" s="50">
        <f>Поліський!Z8</f>
        <v>4944.3490000000002</v>
      </c>
      <c r="AA72" s="57">
        <f>Поліський!AA8</f>
        <v>8</v>
      </c>
      <c r="AB72" s="58">
        <f>Поліський!AB8</f>
        <v>1707.2140000000002</v>
      </c>
      <c r="AC72" s="58">
        <f>Поліський!AC8</f>
        <v>611.68399999999997</v>
      </c>
      <c r="AD72" s="58">
        <f>Поліський!AD8</f>
        <v>1095.5300000000002</v>
      </c>
      <c r="AE72" s="57">
        <f>Поліський!AE8</f>
        <v>1</v>
      </c>
      <c r="AF72" s="57">
        <f>Поліський!AF8</f>
        <v>1</v>
      </c>
    </row>
    <row r="73" spans="1:32" ht="15.75" x14ac:dyDescent="0.25">
      <c r="A73" s="31">
        <v>14</v>
      </c>
      <c r="B73" s="35" t="s">
        <v>17</v>
      </c>
      <c r="C73" s="44">
        <f>Столичний!C8</f>
        <v>55</v>
      </c>
      <c r="D73" s="44">
        <f>Столичний!D8</f>
        <v>11</v>
      </c>
      <c r="E73" s="44">
        <f>Столичний!E8</f>
        <v>8</v>
      </c>
      <c r="F73" s="44">
        <f>Столичний!F8</f>
        <v>36</v>
      </c>
      <c r="G73" s="44">
        <f>Столичний!G8</f>
        <v>8</v>
      </c>
      <c r="H73" s="44">
        <f>Столичний!H8</f>
        <v>0</v>
      </c>
      <c r="I73" s="44">
        <f>Столичний!I8</f>
        <v>8</v>
      </c>
      <c r="J73" s="44">
        <f>Столичний!J8</f>
        <v>0</v>
      </c>
      <c r="K73" s="44">
        <f>Столичний!K8</f>
        <v>8</v>
      </c>
      <c r="L73" s="50">
        <f>Столичний!L8</f>
        <v>3.0599999999999996</v>
      </c>
      <c r="M73" s="44">
        <f>Столичний!M8</f>
        <v>8</v>
      </c>
      <c r="N73" s="50">
        <f>Столичний!N8</f>
        <v>3.0599999999999996</v>
      </c>
      <c r="O73" s="44">
        <f>Столичний!O8</f>
        <v>0</v>
      </c>
      <c r="P73" s="50">
        <f>Столичний!P8</f>
        <v>0</v>
      </c>
      <c r="Q73" s="45">
        <f>Столичний!Q8</f>
        <v>0</v>
      </c>
      <c r="R73" s="45">
        <f>Столичний!R8</f>
        <v>1</v>
      </c>
      <c r="S73" s="44">
        <f>Столичний!S8</f>
        <v>1</v>
      </c>
      <c r="T73" s="50">
        <f>Столичний!T8</f>
        <v>159.10199</v>
      </c>
      <c r="U73" s="44">
        <f>Столичний!U8</f>
        <v>0</v>
      </c>
      <c r="V73" s="50">
        <f>Столичний!V8</f>
        <v>0</v>
      </c>
      <c r="W73" s="50">
        <f>Столичний!W8</f>
        <v>102.002</v>
      </c>
      <c r="X73" s="50">
        <f>Столичний!X8</f>
        <v>0</v>
      </c>
      <c r="Y73" s="44">
        <f>Столичний!Y8</f>
        <v>1</v>
      </c>
      <c r="Z73" s="50">
        <f>Столичний!Z8</f>
        <v>102.002</v>
      </c>
      <c r="AA73" s="57">
        <f>Столичний!AA8</f>
        <v>1</v>
      </c>
      <c r="AB73" s="58">
        <f>Столичний!AB8</f>
        <v>102.002</v>
      </c>
      <c r="AC73" s="58">
        <f>Столичний!AC8</f>
        <v>102.002</v>
      </c>
      <c r="AD73" s="58">
        <f>Столичний!AD8</f>
        <v>0</v>
      </c>
      <c r="AE73" s="57">
        <f>Столичний!AE8</f>
        <v>0</v>
      </c>
      <c r="AF73" s="57">
        <f>Столичний!AF8</f>
        <v>0</v>
      </c>
    </row>
    <row r="74" spans="1:32" ht="15.75" x14ac:dyDescent="0.25">
      <c r="A74" s="31">
        <v>15</v>
      </c>
      <c r="B74" s="35" t="s">
        <v>18</v>
      </c>
      <c r="C74" s="44">
        <f>Центральний!C8</f>
        <v>98</v>
      </c>
      <c r="D74" s="44">
        <f>Центральний!D8</f>
        <v>6</v>
      </c>
      <c r="E74" s="44">
        <f>Центральний!E8</f>
        <v>30</v>
      </c>
      <c r="F74" s="44">
        <f>Центральний!F8</f>
        <v>62</v>
      </c>
      <c r="G74" s="44">
        <f>Центральний!G8</f>
        <v>13</v>
      </c>
      <c r="H74" s="44">
        <f>Центральний!H8</f>
        <v>0</v>
      </c>
      <c r="I74" s="44">
        <f>Центральний!I8</f>
        <v>13</v>
      </c>
      <c r="J74" s="44">
        <f>Центральний!J8</f>
        <v>0</v>
      </c>
      <c r="K74" s="44">
        <f>Центральний!K8</f>
        <v>13</v>
      </c>
      <c r="L74" s="50">
        <f>Центральний!L8</f>
        <v>6.0179999999999998</v>
      </c>
      <c r="M74" s="44">
        <f>Центральний!M8</f>
        <v>13</v>
      </c>
      <c r="N74" s="50">
        <f>Центральний!N8</f>
        <v>6.0179999999999998</v>
      </c>
      <c r="O74" s="44">
        <f>Центральний!O8</f>
        <v>0</v>
      </c>
      <c r="P74" s="50">
        <f>Центральний!P8</f>
        <v>0</v>
      </c>
      <c r="Q74" s="45">
        <f>Центральний!Q8</f>
        <v>4</v>
      </c>
      <c r="R74" s="45">
        <f>Центральний!R8</f>
        <v>2</v>
      </c>
      <c r="S74" s="44">
        <f>Центральний!S8</f>
        <v>1</v>
      </c>
      <c r="T74" s="50">
        <f>Центральний!T8</f>
        <v>461.411</v>
      </c>
      <c r="U74" s="44">
        <f>Центральний!U8</f>
        <v>1</v>
      </c>
      <c r="V74" s="50">
        <f>Центральний!V8</f>
        <v>461.411</v>
      </c>
      <c r="W74" s="50">
        <f>Центральний!W8</f>
        <v>761.255</v>
      </c>
      <c r="X74" s="50">
        <f>Центральний!X8</f>
        <v>0</v>
      </c>
      <c r="Y74" s="44">
        <f>Центральний!Y8</f>
        <v>3</v>
      </c>
      <c r="Z74" s="50">
        <f>Центральний!Z8</f>
        <v>761.255</v>
      </c>
      <c r="AA74" s="57">
        <f>Центральний!AA8</f>
        <v>2</v>
      </c>
      <c r="AB74" s="58">
        <f>Центральний!AB8</f>
        <v>700.21100000000001</v>
      </c>
      <c r="AC74" s="58">
        <f>Центральний!AC8</f>
        <v>193.244</v>
      </c>
      <c r="AD74" s="58">
        <f>Центральний!AD8</f>
        <v>506.96699999999998</v>
      </c>
      <c r="AE74" s="57">
        <f>Центральний!AE8</f>
        <v>0</v>
      </c>
      <c r="AF74" s="57">
        <f>Центральний!AF8</f>
        <v>0</v>
      </c>
    </row>
    <row r="75" spans="1:32" ht="31.5" x14ac:dyDescent="0.25">
      <c r="A75" s="31">
        <v>16</v>
      </c>
      <c r="B75" s="35" t="s">
        <v>21</v>
      </c>
      <c r="C75" s="44">
        <f>Південний!C8</f>
        <v>22</v>
      </c>
      <c r="D75" s="44">
        <f>Південний!D8</f>
        <v>0</v>
      </c>
      <c r="E75" s="44">
        <f>Південний!E8</f>
        <v>2</v>
      </c>
      <c r="F75" s="44">
        <f>Південний!F8</f>
        <v>20</v>
      </c>
      <c r="G75" s="44">
        <f>Південний!G8</f>
        <v>1</v>
      </c>
      <c r="H75" s="44">
        <f>Південний!H8</f>
        <v>0</v>
      </c>
      <c r="I75" s="44">
        <f>Південний!I8</f>
        <v>1</v>
      </c>
      <c r="J75" s="44">
        <f>Південний!J8</f>
        <v>0</v>
      </c>
      <c r="K75" s="44">
        <f>Південний!K8</f>
        <v>1</v>
      </c>
      <c r="L75" s="50">
        <f>Південний!L8</f>
        <v>0.13600000000000001</v>
      </c>
      <c r="M75" s="44">
        <f>Південний!M8</f>
        <v>1</v>
      </c>
      <c r="N75" s="50">
        <f>Південний!N8</f>
        <v>0.13600000000000001</v>
      </c>
      <c r="O75" s="44">
        <f>Південний!O8</f>
        <v>0</v>
      </c>
      <c r="P75" s="50">
        <f>Південний!P8</f>
        <v>0</v>
      </c>
      <c r="Q75" s="45">
        <f>Південний!Q8</f>
        <v>0</v>
      </c>
      <c r="R75" s="45">
        <f>Південний!R8</f>
        <v>0</v>
      </c>
      <c r="S75" s="44">
        <f>Південний!S8</f>
        <v>0</v>
      </c>
      <c r="T75" s="50">
        <f>Південний!T8</f>
        <v>0</v>
      </c>
      <c r="U75" s="44">
        <f>Південний!U8</f>
        <v>0</v>
      </c>
      <c r="V75" s="50">
        <f>Південний!V8</f>
        <v>0</v>
      </c>
      <c r="W75" s="50">
        <f>Південний!W8</f>
        <v>9.1999999999999998E-2</v>
      </c>
      <c r="X75" s="50">
        <f>Південний!X8</f>
        <v>0</v>
      </c>
      <c r="Y75" s="44">
        <f>Південний!Y8</f>
        <v>1</v>
      </c>
      <c r="Z75" s="50">
        <f>Південний!Z8</f>
        <v>9.1999999999999998E-2</v>
      </c>
      <c r="AA75" s="57">
        <f>Південний!AA8</f>
        <v>2</v>
      </c>
      <c r="AB75" s="58">
        <f>Південний!AB8</f>
        <v>30.172000000000001</v>
      </c>
      <c r="AC75" s="58">
        <f>Південний!AC8</f>
        <v>9.1999999999999998E-2</v>
      </c>
      <c r="AD75" s="58">
        <f>Південний!AD8</f>
        <v>30.08</v>
      </c>
      <c r="AE75" s="57">
        <f>Південний!AE8</f>
        <v>0</v>
      </c>
      <c r="AF75" s="57">
        <f>Південний!AF8</f>
        <v>0</v>
      </c>
    </row>
    <row r="76" spans="1:32" ht="31.5" x14ac:dyDescent="0.25">
      <c r="A76" s="31">
        <v>17</v>
      </c>
      <c r="B76" s="35" t="s">
        <v>22</v>
      </c>
      <c r="C76" s="44">
        <f>'Південно-Західний'!C8</f>
        <v>422</v>
      </c>
      <c r="D76" s="44">
        <f>'Південно-Західний'!D8</f>
        <v>16</v>
      </c>
      <c r="E76" s="44">
        <f>'Південно-Західний'!E8</f>
        <v>19</v>
      </c>
      <c r="F76" s="44">
        <f>'Південно-Західний'!F8</f>
        <v>387</v>
      </c>
      <c r="G76" s="44">
        <f>'Південно-Західний'!G8</f>
        <v>281</v>
      </c>
      <c r="H76" s="44">
        <f>'Південно-Західний'!H8</f>
        <v>0</v>
      </c>
      <c r="I76" s="44">
        <f>'Південно-Західний'!I8</f>
        <v>279</v>
      </c>
      <c r="J76" s="44">
        <f>'Південно-Західний'!J8</f>
        <v>0</v>
      </c>
      <c r="K76" s="44">
        <f>'Південно-Західний'!K8</f>
        <v>279</v>
      </c>
      <c r="L76" s="50">
        <f>'Південно-Західний'!L8</f>
        <v>23.494</v>
      </c>
      <c r="M76" s="44">
        <f>'Південно-Західний'!M8</f>
        <v>230</v>
      </c>
      <c r="N76" s="50">
        <f>'Південно-Західний'!N8</f>
        <v>18.513000000000002</v>
      </c>
      <c r="O76" s="44">
        <f>'Південно-Західний'!O8</f>
        <v>0</v>
      </c>
      <c r="P76" s="50">
        <f>'Південно-Західний'!P8</f>
        <v>0</v>
      </c>
      <c r="Q76" s="45">
        <f>'Південно-Західний'!Q8</f>
        <v>0</v>
      </c>
      <c r="R76" s="45">
        <f>'Південно-Західний'!R8</f>
        <v>0</v>
      </c>
      <c r="S76" s="44">
        <f>'Південно-Західний'!S8</f>
        <v>0</v>
      </c>
      <c r="T76" s="50">
        <f>'Південно-Західний'!T8</f>
        <v>0</v>
      </c>
      <c r="U76" s="44">
        <f>'Південно-Західний'!U8</f>
        <v>0</v>
      </c>
      <c r="V76" s="50">
        <f>'Південно-Західний'!V8</f>
        <v>0</v>
      </c>
      <c r="W76" s="50">
        <f>'Південно-Західний'!W8</f>
        <v>972.18040999999994</v>
      </c>
      <c r="X76" s="50">
        <f>'Південно-Західний'!X8</f>
        <v>0</v>
      </c>
      <c r="Y76" s="44">
        <f>'Південно-Західний'!Y8</f>
        <v>9</v>
      </c>
      <c r="Z76" s="50">
        <f>'Південно-Західний'!Z8</f>
        <v>972.18040999999994</v>
      </c>
      <c r="AA76" s="57">
        <f>'Південно-Західний'!AA8</f>
        <v>4</v>
      </c>
      <c r="AB76" s="58">
        <f>'Південно-Західний'!AB8</f>
        <v>265.14751000000001</v>
      </c>
      <c r="AC76" s="58">
        <f>'Південно-Західний'!AC8</f>
        <v>265.14751000000001</v>
      </c>
      <c r="AD76" s="58">
        <f>'Південно-Західний'!AD8</f>
        <v>0</v>
      </c>
      <c r="AE76" s="57">
        <f>'Південно-Західний'!AE8</f>
        <v>2</v>
      </c>
      <c r="AF76" s="57">
        <f>'Південно-Західний'!AF8</f>
        <v>0</v>
      </c>
    </row>
    <row r="77" spans="1:32" ht="31.5" x14ac:dyDescent="0.25">
      <c r="A77" s="31">
        <v>18</v>
      </c>
      <c r="B77" s="35" t="s">
        <v>20</v>
      </c>
      <c r="C77" s="44">
        <f>Придніпровський!C8</f>
        <v>81</v>
      </c>
      <c r="D77" s="44">
        <f>Придніпровський!D8</f>
        <v>31</v>
      </c>
      <c r="E77" s="44">
        <f>Придніпровський!E8</f>
        <v>22</v>
      </c>
      <c r="F77" s="44">
        <f>Придніпровський!F8</f>
        <v>28</v>
      </c>
      <c r="G77" s="44">
        <f>Придніпровський!G8</f>
        <v>29</v>
      </c>
      <c r="H77" s="44">
        <f>Придніпровський!H8</f>
        <v>0</v>
      </c>
      <c r="I77" s="44">
        <f>Придніпровський!I8</f>
        <v>29</v>
      </c>
      <c r="J77" s="44">
        <f>Придніпровський!J8</f>
        <v>0</v>
      </c>
      <c r="K77" s="44">
        <f>Придніпровський!K8</f>
        <v>29</v>
      </c>
      <c r="L77" s="50">
        <f>Придніпровський!L8</f>
        <v>8.7379999999999995</v>
      </c>
      <c r="M77" s="44">
        <f>Придніпровський!M8</f>
        <v>28</v>
      </c>
      <c r="N77" s="50">
        <f>Придніпровський!N8</f>
        <v>8.4830000000000005</v>
      </c>
      <c r="O77" s="44">
        <f>Придніпровський!O8</f>
        <v>0</v>
      </c>
      <c r="P77" s="50">
        <f>Придніпровський!P8</f>
        <v>0</v>
      </c>
      <c r="Q77" s="45">
        <f>Придніпровський!Q8</f>
        <v>3</v>
      </c>
      <c r="R77" s="45">
        <f>Придніпровський!R8</f>
        <v>2</v>
      </c>
      <c r="S77" s="44">
        <f>Придніпровський!S8</f>
        <v>0</v>
      </c>
      <c r="T77" s="50">
        <f>Придніпровський!T8</f>
        <v>0</v>
      </c>
      <c r="U77" s="44">
        <f>Придніпровський!U8</f>
        <v>1</v>
      </c>
      <c r="V77" s="50">
        <f>Придніпровський!V8</f>
        <v>532089.41299999994</v>
      </c>
      <c r="W77" s="50">
        <f>Придніпровський!W8</f>
        <v>9742.9719999999998</v>
      </c>
      <c r="X77" s="50">
        <f>Придніпровський!X8</f>
        <v>9742.9580000000005</v>
      </c>
      <c r="Y77" s="44">
        <f>Придніпровський!Y8</f>
        <v>1</v>
      </c>
      <c r="Z77" s="50">
        <f>Придніпровський!Z8</f>
        <v>1.4E-2</v>
      </c>
      <c r="AA77" s="57">
        <f>Придніпровський!AA8</f>
        <v>4</v>
      </c>
      <c r="AB77" s="58">
        <f>Придніпровський!AB8</f>
        <v>2379.5630000000001</v>
      </c>
      <c r="AC77" s="58">
        <f>Придніпровський!AC8</f>
        <v>253.81700000000001</v>
      </c>
      <c r="AD77" s="58">
        <f>Придніпровський!AD8</f>
        <v>2125.7460000000001</v>
      </c>
      <c r="AE77" s="57">
        <f>Придніпровський!AE8</f>
        <v>1</v>
      </c>
      <c r="AF77" s="57">
        <f>Придніпровський!AF8</f>
        <v>0</v>
      </c>
    </row>
    <row r="78" spans="1:32" ht="31.5" x14ac:dyDescent="0.25">
      <c r="A78" s="32">
        <v>19</v>
      </c>
      <c r="B78" s="35" t="s">
        <v>23</v>
      </c>
      <c r="C78" s="46">
        <f>ЦА!C8</f>
        <v>0</v>
      </c>
      <c r="D78" s="46">
        <f>ЦА!D8</f>
        <v>0</v>
      </c>
      <c r="E78" s="46">
        <f>ЦА!E8</f>
        <v>0</v>
      </c>
      <c r="F78" s="46">
        <f>ЦА!F8</f>
        <v>0</v>
      </c>
      <c r="G78" s="46">
        <f>ЦА!G8</f>
        <v>0</v>
      </c>
      <c r="H78" s="46">
        <f>ЦА!H8</f>
        <v>0</v>
      </c>
      <c r="I78" s="46">
        <f>ЦА!I8</f>
        <v>0</v>
      </c>
      <c r="J78" s="46">
        <f>ЦА!J8</f>
        <v>0</v>
      </c>
      <c r="K78" s="46">
        <f>ЦА!K8</f>
        <v>0</v>
      </c>
      <c r="L78" s="53">
        <f>ЦА!L8</f>
        <v>0</v>
      </c>
      <c r="M78" s="46">
        <f>ЦА!M8</f>
        <v>0</v>
      </c>
      <c r="N78" s="53">
        <f>ЦА!N8</f>
        <v>0</v>
      </c>
      <c r="O78" s="46">
        <f>ЦА!O8</f>
        <v>0</v>
      </c>
      <c r="P78" s="53">
        <f>ЦА!P8</f>
        <v>0</v>
      </c>
      <c r="Q78" s="60">
        <f>ЦА!Q8</f>
        <v>0</v>
      </c>
      <c r="R78" s="60">
        <f>ЦА!R8</f>
        <v>0</v>
      </c>
      <c r="S78" s="46">
        <f>ЦА!S8</f>
        <v>0</v>
      </c>
      <c r="T78" s="53">
        <f>ЦА!T8</f>
        <v>0</v>
      </c>
      <c r="U78" s="46">
        <f>ЦА!U8</f>
        <v>0</v>
      </c>
      <c r="V78" s="53">
        <f>ЦА!V8</f>
        <v>0</v>
      </c>
      <c r="W78" s="53">
        <f>ЦА!W8</f>
        <v>0</v>
      </c>
      <c r="X78" s="53">
        <f>ЦА!X8</f>
        <v>0</v>
      </c>
      <c r="Y78" s="46">
        <f>ЦА!Y8</f>
        <v>0</v>
      </c>
      <c r="Z78" s="53">
        <f>ЦА!Z8</f>
        <v>0</v>
      </c>
      <c r="AA78" s="57">
        <f>ЦА!AA8</f>
        <v>0</v>
      </c>
      <c r="AB78" s="58">
        <f>ЦА!AB8</f>
        <v>0</v>
      </c>
      <c r="AC78" s="58">
        <f>ЦА!AC8</f>
        <v>0</v>
      </c>
      <c r="AD78" s="58">
        <f>ЦА!AD8</f>
        <v>0</v>
      </c>
      <c r="AE78" s="57">
        <f>ЦА!AE8</f>
        <v>0</v>
      </c>
      <c r="AF78" s="57">
        <f>ЦА!AF8</f>
        <v>0</v>
      </c>
    </row>
    <row r="79" spans="1:32" ht="24" customHeight="1" x14ac:dyDescent="0.3">
      <c r="A79" s="104" t="s">
        <v>96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</row>
    <row r="80" spans="1:32" ht="15" customHeight="1" x14ac:dyDescent="0.25">
      <c r="A80" s="107" t="s">
        <v>33</v>
      </c>
      <c r="B80" s="83" t="s">
        <v>92</v>
      </c>
      <c r="C80" s="84" t="s">
        <v>49</v>
      </c>
      <c r="D80" s="84"/>
      <c r="E80" s="84"/>
      <c r="F80" s="84"/>
      <c r="G80" s="84" t="s">
        <v>0</v>
      </c>
      <c r="H80" s="84"/>
      <c r="I80" s="84" t="s">
        <v>50</v>
      </c>
      <c r="J80" s="84"/>
      <c r="K80" s="92" t="s">
        <v>51</v>
      </c>
      <c r="L80" s="97"/>
      <c r="M80" s="97"/>
      <c r="N80" s="93"/>
      <c r="O80" s="92" t="s">
        <v>52</v>
      </c>
      <c r="P80" s="99"/>
      <c r="Q80" s="92" t="s">
        <v>34</v>
      </c>
      <c r="R80" s="93"/>
      <c r="S80" s="92" t="s">
        <v>35</v>
      </c>
      <c r="T80" s="97"/>
      <c r="U80" s="97"/>
      <c r="V80" s="93"/>
      <c r="W80" s="84" t="s">
        <v>25</v>
      </c>
      <c r="X80" s="84"/>
      <c r="Y80" s="84" t="s">
        <v>53</v>
      </c>
      <c r="Z80" s="84"/>
      <c r="AA80" s="84"/>
      <c r="AB80" s="84"/>
      <c r="AC80" s="84"/>
      <c r="AD80" s="84"/>
      <c r="AE80" s="84" t="s">
        <v>36</v>
      </c>
      <c r="AF80" s="84"/>
    </row>
    <row r="81" spans="1:32" ht="15" customHeight="1" x14ac:dyDescent="0.25">
      <c r="A81" s="107"/>
      <c r="B81" s="83"/>
      <c r="C81" s="84"/>
      <c r="D81" s="96"/>
      <c r="E81" s="84"/>
      <c r="F81" s="84"/>
      <c r="G81" s="84"/>
      <c r="H81" s="84"/>
      <c r="I81" s="84"/>
      <c r="J81" s="84"/>
      <c r="K81" s="94"/>
      <c r="L81" s="98"/>
      <c r="M81" s="98"/>
      <c r="N81" s="95"/>
      <c r="O81" s="100"/>
      <c r="P81" s="101"/>
      <c r="Q81" s="94"/>
      <c r="R81" s="95"/>
      <c r="S81" s="94"/>
      <c r="T81" s="98"/>
      <c r="U81" s="98"/>
      <c r="V81" s="95"/>
      <c r="W81" s="84"/>
      <c r="X81" s="84"/>
      <c r="Y81" s="84" t="s">
        <v>37</v>
      </c>
      <c r="Z81" s="84"/>
      <c r="AA81" s="84" t="s">
        <v>1</v>
      </c>
      <c r="AB81" s="84"/>
      <c r="AC81" s="84"/>
      <c r="AD81" s="84"/>
      <c r="AE81" s="84"/>
      <c r="AF81" s="84"/>
    </row>
    <row r="82" spans="1:32" ht="15" customHeight="1" x14ac:dyDescent="0.25">
      <c r="A82" s="107"/>
      <c r="B82" s="83"/>
      <c r="C82" s="85" t="s">
        <v>2</v>
      </c>
      <c r="D82" s="86" t="s">
        <v>54</v>
      </c>
      <c r="E82" s="87" t="s">
        <v>55</v>
      </c>
      <c r="F82" s="79" t="s">
        <v>56</v>
      </c>
      <c r="G82" s="79" t="s">
        <v>38</v>
      </c>
      <c r="H82" s="79" t="s">
        <v>57</v>
      </c>
      <c r="I82" s="79" t="s">
        <v>2</v>
      </c>
      <c r="J82" s="79" t="s">
        <v>58</v>
      </c>
      <c r="K82" s="102" t="s">
        <v>3</v>
      </c>
      <c r="L82" s="102"/>
      <c r="M82" s="102" t="s">
        <v>1</v>
      </c>
      <c r="N82" s="102"/>
      <c r="O82" s="80" t="s">
        <v>38</v>
      </c>
      <c r="P82" s="80" t="s">
        <v>59</v>
      </c>
      <c r="Q82" s="80" t="s">
        <v>39</v>
      </c>
      <c r="R82" s="80" t="s">
        <v>40</v>
      </c>
      <c r="S82" s="80" t="s">
        <v>41</v>
      </c>
      <c r="T82" s="80" t="s">
        <v>42</v>
      </c>
      <c r="U82" s="105" t="s">
        <v>43</v>
      </c>
      <c r="V82" s="105"/>
      <c r="W82" s="79" t="s">
        <v>2</v>
      </c>
      <c r="X82" s="79" t="s">
        <v>60</v>
      </c>
      <c r="Y82" s="88" t="s">
        <v>41</v>
      </c>
      <c r="Z82" s="88" t="s">
        <v>44</v>
      </c>
      <c r="AA82" s="88" t="s">
        <v>41</v>
      </c>
      <c r="AB82" s="84" t="s">
        <v>45</v>
      </c>
      <c r="AC82" s="84"/>
      <c r="AD82" s="84"/>
      <c r="AE82" s="88" t="s">
        <v>4</v>
      </c>
      <c r="AF82" s="88" t="s">
        <v>26</v>
      </c>
    </row>
    <row r="83" spans="1:32" ht="110.25" customHeight="1" x14ac:dyDescent="0.25">
      <c r="A83" s="107"/>
      <c r="B83" s="83"/>
      <c r="C83" s="85"/>
      <c r="D83" s="86"/>
      <c r="E83" s="87"/>
      <c r="F83" s="79"/>
      <c r="G83" s="79"/>
      <c r="H83" s="79"/>
      <c r="I83" s="79"/>
      <c r="J83" s="79"/>
      <c r="K83" s="6" t="s">
        <v>38</v>
      </c>
      <c r="L83" s="7" t="s">
        <v>61</v>
      </c>
      <c r="M83" s="6" t="s">
        <v>38</v>
      </c>
      <c r="N83" s="7" t="s">
        <v>61</v>
      </c>
      <c r="O83" s="103"/>
      <c r="P83" s="103"/>
      <c r="Q83" s="81"/>
      <c r="R83" s="81"/>
      <c r="S83" s="81"/>
      <c r="T83" s="81"/>
      <c r="U83" s="8" t="s">
        <v>41</v>
      </c>
      <c r="V83" s="9" t="s">
        <v>42</v>
      </c>
      <c r="W83" s="79"/>
      <c r="X83" s="79"/>
      <c r="Y83" s="88"/>
      <c r="Z83" s="88"/>
      <c r="AA83" s="88"/>
      <c r="AB83" s="10" t="s">
        <v>46</v>
      </c>
      <c r="AC83" s="10" t="s">
        <v>47</v>
      </c>
      <c r="AD83" s="6" t="s">
        <v>48</v>
      </c>
      <c r="AE83" s="88"/>
      <c r="AF83" s="88"/>
    </row>
    <row r="84" spans="1:32" x14ac:dyDescent="0.25">
      <c r="A84" s="2">
        <v>1</v>
      </c>
      <c r="B84" s="2">
        <v>2</v>
      </c>
      <c r="C84" s="5">
        <v>3</v>
      </c>
      <c r="D84" s="11">
        <v>4</v>
      </c>
      <c r="E84" s="5">
        <v>5</v>
      </c>
      <c r="F84" s="5">
        <v>6</v>
      </c>
      <c r="G84" s="5">
        <v>7</v>
      </c>
      <c r="H84" s="5">
        <v>8</v>
      </c>
      <c r="I84" s="5">
        <v>9</v>
      </c>
      <c r="J84" s="5">
        <v>10</v>
      </c>
      <c r="K84" s="5">
        <v>11</v>
      </c>
      <c r="L84" s="5">
        <v>12</v>
      </c>
      <c r="M84" s="5">
        <v>13</v>
      </c>
      <c r="N84" s="5">
        <v>14</v>
      </c>
      <c r="O84" s="5">
        <v>15</v>
      </c>
      <c r="P84" s="5">
        <v>16</v>
      </c>
      <c r="Q84" s="5">
        <v>17</v>
      </c>
      <c r="R84" s="5">
        <v>18</v>
      </c>
      <c r="S84" s="5">
        <v>19</v>
      </c>
      <c r="T84" s="5">
        <v>20</v>
      </c>
      <c r="U84" s="5">
        <v>21</v>
      </c>
      <c r="V84" s="5">
        <v>22</v>
      </c>
      <c r="W84" s="5">
        <v>23</v>
      </c>
      <c r="X84" s="5">
        <v>24</v>
      </c>
      <c r="Y84" s="5">
        <v>25</v>
      </c>
      <c r="Z84" s="5">
        <v>26</v>
      </c>
      <c r="AA84" s="5">
        <v>27</v>
      </c>
      <c r="AB84" s="5">
        <v>28</v>
      </c>
      <c r="AC84" s="5">
        <v>29</v>
      </c>
      <c r="AD84" s="5">
        <v>30</v>
      </c>
      <c r="AE84" s="5">
        <v>31</v>
      </c>
      <c r="AF84" s="5">
        <v>32</v>
      </c>
    </row>
    <row r="85" spans="1:32" ht="18.75" x14ac:dyDescent="0.3">
      <c r="A85" s="1"/>
      <c r="B85" s="30" t="s">
        <v>91</v>
      </c>
      <c r="C85" s="49">
        <f t="shared" ref="C85:AF85" si="62">SUM(C86:C104)</f>
        <v>14</v>
      </c>
      <c r="D85" s="49">
        <f t="shared" si="62"/>
        <v>0</v>
      </c>
      <c r="E85" s="49">
        <f t="shared" si="62"/>
        <v>0</v>
      </c>
      <c r="F85" s="49">
        <f t="shared" si="62"/>
        <v>14</v>
      </c>
      <c r="G85" s="49">
        <f t="shared" si="62"/>
        <v>0</v>
      </c>
      <c r="H85" s="49">
        <f t="shared" si="62"/>
        <v>0</v>
      </c>
      <c r="I85" s="49">
        <f t="shared" si="62"/>
        <v>0</v>
      </c>
      <c r="J85" s="49">
        <f t="shared" si="62"/>
        <v>0</v>
      </c>
      <c r="K85" s="49">
        <f t="shared" si="62"/>
        <v>0</v>
      </c>
      <c r="L85" s="39">
        <f t="shared" si="62"/>
        <v>0</v>
      </c>
      <c r="M85" s="49">
        <f t="shared" si="62"/>
        <v>0</v>
      </c>
      <c r="N85" s="39">
        <f t="shared" si="62"/>
        <v>0</v>
      </c>
      <c r="O85" s="49">
        <f t="shared" si="62"/>
        <v>0</v>
      </c>
      <c r="P85" s="39">
        <f t="shared" si="62"/>
        <v>0</v>
      </c>
      <c r="Q85" s="49">
        <f t="shared" si="62"/>
        <v>0</v>
      </c>
      <c r="R85" s="49">
        <f t="shared" si="62"/>
        <v>0</v>
      </c>
      <c r="S85" s="49">
        <f t="shared" si="62"/>
        <v>0</v>
      </c>
      <c r="T85" s="39">
        <f t="shared" si="62"/>
        <v>0</v>
      </c>
      <c r="U85" s="49">
        <f t="shared" si="62"/>
        <v>0</v>
      </c>
      <c r="V85" s="39">
        <f t="shared" si="62"/>
        <v>0</v>
      </c>
      <c r="W85" s="39">
        <f t="shared" si="62"/>
        <v>14.94919</v>
      </c>
      <c r="X85" s="39">
        <f t="shared" si="62"/>
        <v>0</v>
      </c>
      <c r="Y85" s="49">
        <f t="shared" si="62"/>
        <v>1</v>
      </c>
      <c r="Z85" s="39">
        <f t="shared" si="62"/>
        <v>14.94919</v>
      </c>
      <c r="AA85" s="55">
        <f t="shared" si="62"/>
        <v>3</v>
      </c>
      <c r="AB85" s="56">
        <f t="shared" si="62"/>
        <v>653.34207000000004</v>
      </c>
      <c r="AC85" s="56">
        <f t="shared" si="62"/>
        <v>94.607219999999998</v>
      </c>
      <c r="AD85" s="56">
        <f t="shared" si="62"/>
        <v>558.73485000000005</v>
      </c>
      <c r="AE85" s="55">
        <f t="shared" si="62"/>
        <v>0</v>
      </c>
      <c r="AF85" s="55">
        <f t="shared" si="62"/>
        <v>0</v>
      </c>
    </row>
    <row r="86" spans="1:32" ht="15.75" x14ac:dyDescent="0.25">
      <c r="A86" s="31">
        <v>1</v>
      </c>
      <c r="B86" s="33" t="s">
        <v>5</v>
      </c>
      <c r="C86" s="44">
        <f t="shared" ref="C86:AF86" si="63">C112+C138</f>
        <v>0</v>
      </c>
      <c r="D86" s="44">
        <f t="shared" si="63"/>
        <v>0</v>
      </c>
      <c r="E86" s="44">
        <f t="shared" si="63"/>
        <v>0</v>
      </c>
      <c r="F86" s="44">
        <f t="shared" si="63"/>
        <v>0</v>
      </c>
      <c r="G86" s="44">
        <f t="shared" si="63"/>
        <v>0</v>
      </c>
      <c r="H86" s="44">
        <f t="shared" si="63"/>
        <v>0</v>
      </c>
      <c r="I86" s="44">
        <f t="shared" si="63"/>
        <v>0</v>
      </c>
      <c r="J86" s="44">
        <f t="shared" si="63"/>
        <v>0</v>
      </c>
      <c r="K86" s="44">
        <f t="shared" si="63"/>
        <v>0</v>
      </c>
      <c r="L86" s="50">
        <f t="shared" si="63"/>
        <v>0</v>
      </c>
      <c r="M86" s="44">
        <f t="shared" si="63"/>
        <v>0</v>
      </c>
      <c r="N86" s="50">
        <f t="shared" si="63"/>
        <v>0</v>
      </c>
      <c r="O86" s="44">
        <f t="shared" si="63"/>
        <v>0</v>
      </c>
      <c r="P86" s="50">
        <f t="shared" si="63"/>
        <v>0</v>
      </c>
      <c r="Q86" s="45">
        <f t="shared" si="63"/>
        <v>0</v>
      </c>
      <c r="R86" s="45">
        <f t="shared" si="63"/>
        <v>0</v>
      </c>
      <c r="S86" s="44">
        <f t="shared" si="63"/>
        <v>0</v>
      </c>
      <c r="T86" s="50">
        <f t="shared" si="63"/>
        <v>0</v>
      </c>
      <c r="U86" s="44">
        <f t="shared" si="63"/>
        <v>0</v>
      </c>
      <c r="V86" s="50">
        <f t="shared" si="63"/>
        <v>0</v>
      </c>
      <c r="W86" s="50">
        <f t="shared" si="63"/>
        <v>0</v>
      </c>
      <c r="X86" s="50">
        <f t="shared" si="63"/>
        <v>0</v>
      </c>
      <c r="Y86" s="44">
        <f t="shared" si="63"/>
        <v>0</v>
      </c>
      <c r="Z86" s="50">
        <f t="shared" si="63"/>
        <v>0</v>
      </c>
      <c r="AA86" s="57">
        <f t="shared" si="63"/>
        <v>0</v>
      </c>
      <c r="AB86" s="58">
        <f t="shared" si="63"/>
        <v>0</v>
      </c>
      <c r="AC86" s="58">
        <f t="shared" si="63"/>
        <v>0</v>
      </c>
      <c r="AD86" s="58">
        <f t="shared" si="63"/>
        <v>0</v>
      </c>
      <c r="AE86" s="57">
        <f t="shared" si="63"/>
        <v>0</v>
      </c>
      <c r="AF86" s="57">
        <f t="shared" si="63"/>
        <v>0</v>
      </c>
    </row>
    <row r="87" spans="1:32" ht="15.75" x14ac:dyDescent="0.25">
      <c r="A87" s="31">
        <v>2</v>
      </c>
      <c r="B87" s="34" t="s">
        <v>6</v>
      </c>
      <c r="C87" s="44">
        <f t="shared" ref="C87:AF87" si="64">C113+C139</f>
        <v>0</v>
      </c>
      <c r="D87" s="44">
        <f t="shared" si="64"/>
        <v>0</v>
      </c>
      <c r="E87" s="44">
        <f t="shared" si="64"/>
        <v>0</v>
      </c>
      <c r="F87" s="44">
        <f t="shared" si="64"/>
        <v>0</v>
      </c>
      <c r="G87" s="44">
        <f t="shared" si="64"/>
        <v>0</v>
      </c>
      <c r="H87" s="44">
        <f t="shared" si="64"/>
        <v>0</v>
      </c>
      <c r="I87" s="51">
        <f t="shared" si="64"/>
        <v>0</v>
      </c>
      <c r="J87" s="51">
        <f t="shared" si="64"/>
        <v>0</v>
      </c>
      <c r="K87" s="44">
        <f t="shared" si="64"/>
        <v>0</v>
      </c>
      <c r="L87" s="50">
        <f t="shared" si="64"/>
        <v>0</v>
      </c>
      <c r="M87" s="44">
        <f t="shared" si="64"/>
        <v>0</v>
      </c>
      <c r="N87" s="50">
        <f t="shared" si="64"/>
        <v>0</v>
      </c>
      <c r="O87" s="44">
        <f t="shared" si="64"/>
        <v>0</v>
      </c>
      <c r="P87" s="50">
        <f t="shared" si="64"/>
        <v>0</v>
      </c>
      <c r="Q87" s="59">
        <f t="shared" si="64"/>
        <v>0</v>
      </c>
      <c r="R87" s="45">
        <f t="shared" si="64"/>
        <v>0</v>
      </c>
      <c r="S87" s="44">
        <f t="shared" si="64"/>
        <v>0</v>
      </c>
      <c r="T87" s="52">
        <f t="shared" si="64"/>
        <v>0</v>
      </c>
      <c r="U87" s="44">
        <f t="shared" si="64"/>
        <v>0</v>
      </c>
      <c r="V87" s="52">
        <f t="shared" si="64"/>
        <v>0</v>
      </c>
      <c r="W87" s="52">
        <f t="shared" si="64"/>
        <v>0</v>
      </c>
      <c r="X87" s="52">
        <f t="shared" si="64"/>
        <v>0</v>
      </c>
      <c r="Y87" s="44">
        <f t="shared" si="64"/>
        <v>0</v>
      </c>
      <c r="Z87" s="50">
        <f t="shared" si="64"/>
        <v>0</v>
      </c>
      <c r="AA87" s="57">
        <f t="shared" si="64"/>
        <v>0</v>
      </c>
      <c r="AB87" s="58">
        <f t="shared" si="64"/>
        <v>0</v>
      </c>
      <c r="AC87" s="58">
        <f t="shared" si="64"/>
        <v>0</v>
      </c>
      <c r="AD87" s="58">
        <f t="shared" si="64"/>
        <v>0</v>
      </c>
      <c r="AE87" s="57">
        <f t="shared" si="64"/>
        <v>0</v>
      </c>
      <c r="AF87" s="57">
        <f t="shared" si="64"/>
        <v>0</v>
      </c>
    </row>
    <row r="88" spans="1:32" ht="15.75" x14ac:dyDescent="0.25">
      <c r="A88" s="31">
        <v>3</v>
      </c>
      <c r="B88" s="34" t="s">
        <v>7</v>
      </c>
      <c r="C88" s="44">
        <f t="shared" ref="C88:AF88" si="65">C114+C140</f>
        <v>0</v>
      </c>
      <c r="D88" s="44">
        <f t="shared" si="65"/>
        <v>0</v>
      </c>
      <c r="E88" s="44">
        <f t="shared" si="65"/>
        <v>0</v>
      </c>
      <c r="F88" s="44">
        <f t="shared" si="65"/>
        <v>0</v>
      </c>
      <c r="G88" s="44">
        <f t="shared" si="65"/>
        <v>0</v>
      </c>
      <c r="H88" s="44">
        <f t="shared" si="65"/>
        <v>0</v>
      </c>
      <c r="I88" s="44">
        <f t="shared" si="65"/>
        <v>0</v>
      </c>
      <c r="J88" s="44">
        <f t="shared" si="65"/>
        <v>0</v>
      </c>
      <c r="K88" s="44">
        <f t="shared" si="65"/>
        <v>0</v>
      </c>
      <c r="L88" s="50">
        <f t="shared" si="65"/>
        <v>0</v>
      </c>
      <c r="M88" s="44">
        <f t="shared" si="65"/>
        <v>0</v>
      </c>
      <c r="N88" s="50">
        <f t="shared" si="65"/>
        <v>0</v>
      </c>
      <c r="O88" s="44">
        <f t="shared" si="65"/>
        <v>0</v>
      </c>
      <c r="P88" s="50">
        <f t="shared" si="65"/>
        <v>0</v>
      </c>
      <c r="Q88" s="45">
        <f t="shared" si="65"/>
        <v>0</v>
      </c>
      <c r="R88" s="45">
        <f t="shared" si="65"/>
        <v>0</v>
      </c>
      <c r="S88" s="44">
        <f t="shared" si="65"/>
        <v>0</v>
      </c>
      <c r="T88" s="50">
        <f t="shared" si="65"/>
        <v>0</v>
      </c>
      <c r="U88" s="44">
        <f t="shared" si="65"/>
        <v>0</v>
      </c>
      <c r="V88" s="50">
        <f t="shared" si="65"/>
        <v>0</v>
      </c>
      <c r="W88" s="50">
        <f t="shared" si="65"/>
        <v>0</v>
      </c>
      <c r="X88" s="50">
        <f t="shared" si="65"/>
        <v>0</v>
      </c>
      <c r="Y88" s="44">
        <f t="shared" si="65"/>
        <v>0</v>
      </c>
      <c r="Z88" s="50">
        <f t="shared" si="65"/>
        <v>0</v>
      </c>
      <c r="AA88" s="57">
        <f t="shared" si="65"/>
        <v>0</v>
      </c>
      <c r="AB88" s="58">
        <f t="shared" si="65"/>
        <v>0</v>
      </c>
      <c r="AC88" s="58">
        <f t="shared" si="65"/>
        <v>0</v>
      </c>
      <c r="AD88" s="58">
        <f t="shared" si="65"/>
        <v>0</v>
      </c>
      <c r="AE88" s="57">
        <f t="shared" si="65"/>
        <v>0</v>
      </c>
      <c r="AF88" s="57">
        <f t="shared" si="65"/>
        <v>0</v>
      </c>
    </row>
    <row r="89" spans="1:32" ht="15.75" x14ac:dyDescent="0.25">
      <c r="A89" s="31">
        <v>4</v>
      </c>
      <c r="B89" s="34" t="s">
        <v>8</v>
      </c>
      <c r="C89" s="45">
        <f t="shared" ref="C89:AF89" si="66">C115+C141</f>
        <v>0</v>
      </c>
      <c r="D89" s="44">
        <f t="shared" si="66"/>
        <v>0</v>
      </c>
      <c r="E89" s="44">
        <f t="shared" si="66"/>
        <v>0</v>
      </c>
      <c r="F89" s="44">
        <f t="shared" si="66"/>
        <v>0</v>
      </c>
      <c r="G89" s="44">
        <f t="shared" si="66"/>
        <v>0</v>
      </c>
      <c r="H89" s="44">
        <f t="shared" si="66"/>
        <v>0</v>
      </c>
      <c r="I89" s="44">
        <f t="shared" si="66"/>
        <v>0</v>
      </c>
      <c r="J89" s="44">
        <f t="shared" si="66"/>
        <v>0</v>
      </c>
      <c r="K89" s="44">
        <f t="shared" si="66"/>
        <v>0</v>
      </c>
      <c r="L89" s="50">
        <f t="shared" si="66"/>
        <v>0</v>
      </c>
      <c r="M89" s="44">
        <f t="shared" si="66"/>
        <v>0</v>
      </c>
      <c r="N89" s="50">
        <f t="shared" si="66"/>
        <v>0</v>
      </c>
      <c r="O89" s="44">
        <f t="shared" si="66"/>
        <v>0</v>
      </c>
      <c r="P89" s="50">
        <f t="shared" si="66"/>
        <v>0</v>
      </c>
      <c r="Q89" s="45">
        <f t="shared" si="66"/>
        <v>0</v>
      </c>
      <c r="R89" s="45">
        <f t="shared" si="66"/>
        <v>0</v>
      </c>
      <c r="S89" s="44">
        <f t="shared" si="66"/>
        <v>0</v>
      </c>
      <c r="T89" s="50">
        <f t="shared" si="66"/>
        <v>0</v>
      </c>
      <c r="U89" s="44">
        <f t="shared" si="66"/>
        <v>0</v>
      </c>
      <c r="V89" s="50">
        <f t="shared" si="66"/>
        <v>0</v>
      </c>
      <c r="W89" s="50">
        <f t="shared" si="66"/>
        <v>0</v>
      </c>
      <c r="X89" s="50">
        <f t="shared" si="66"/>
        <v>0</v>
      </c>
      <c r="Y89" s="44">
        <f t="shared" si="66"/>
        <v>0</v>
      </c>
      <c r="Z89" s="50">
        <f t="shared" si="66"/>
        <v>0</v>
      </c>
      <c r="AA89" s="57">
        <f t="shared" si="66"/>
        <v>0</v>
      </c>
      <c r="AB89" s="58">
        <f t="shared" si="66"/>
        <v>0</v>
      </c>
      <c r="AC89" s="58">
        <f t="shared" si="66"/>
        <v>0</v>
      </c>
      <c r="AD89" s="58">
        <f t="shared" si="66"/>
        <v>0</v>
      </c>
      <c r="AE89" s="57">
        <f t="shared" si="66"/>
        <v>0</v>
      </c>
      <c r="AF89" s="57">
        <f t="shared" si="66"/>
        <v>0</v>
      </c>
    </row>
    <row r="90" spans="1:32" ht="15.75" x14ac:dyDescent="0.25">
      <c r="A90" s="31">
        <v>5</v>
      </c>
      <c r="B90" s="34" t="s">
        <v>9</v>
      </c>
      <c r="C90" s="44">
        <f t="shared" ref="C90:AF90" si="67">C116+C142</f>
        <v>0</v>
      </c>
      <c r="D90" s="44">
        <f t="shared" si="67"/>
        <v>0</v>
      </c>
      <c r="E90" s="44">
        <f t="shared" si="67"/>
        <v>0</v>
      </c>
      <c r="F90" s="44">
        <f t="shared" si="67"/>
        <v>0</v>
      </c>
      <c r="G90" s="44">
        <f t="shared" si="67"/>
        <v>0</v>
      </c>
      <c r="H90" s="44">
        <f t="shared" si="67"/>
        <v>0</v>
      </c>
      <c r="I90" s="44">
        <f t="shared" si="67"/>
        <v>0</v>
      </c>
      <c r="J90" s="44">
        <f t="shared" si="67"/>
        <v>0</v>
      </c>
      <c r="K90" s="44">
        <f t="shared" si="67"/>
        <v>0</v>
      </c>
      <c r="L90" s="50">
        <f t="shared" si="67"/>
        <v>0</v>
      </c>
      <c r="M90" s="44">
        <f t="shared" si="67"/>
        <v>0</v>
      </c>
      <c r="N90" s="50">
        <f t="shared" si="67"/>
        <v>0</v>
      </c>
      <c r="O90" s="44">
        <f t="shared" si="67"/>
        <v>0</v>
      </c>
      <c r="P90" s="50">
        <f t="shared" si="67"/>
        <v>0</v>
      </c>
      <c r="Q90" s="45">
        <f t="shared" si="67"/>
        <v>0</v>
      </c>
      <c r="R90" s="45">
        <f t="shared" si="67"/>
        <v>0</v>
      </c>
      <c r="S90" s="44">
        <f t="shared" si="67"/>
        <v>0</v>
      </c>
      <c r="T90" s="50">
        <f t="shared" si="67"/>
        <v>0</v>
      </c>
      <c r="U90" s="44">
        <f t="shared" si="67"/>
        <v>0</v>
      </c>
      <c r="V90" s="50">
        <f t="shared" si="67"/>
        <v>0</v>
      </c>
      <c r="W90" s="50">
        <f t="shared" si="67"/>
        <v>0</v>
      </c>
      <c r="X90" s="50">
        <f t="shared" si="67"/>
        <v>0</v>
      </c>
      <c r="Y90" s="44">
        <f t="shared" si="67"/>
        <v>0</v>
      </c>
      <c r="Z90" s="50">
        <f t="shared" si="67"/>
        <v>0</v>
      </c>
      <c r="AA90" s="57">
        <f t="shared" si="67"/>
        <v>0</v>
      </c>
      <c r="AB90" s="58">
        <f t="shared" si="67"/>
        <v>0</v>
      </c>
      <c r="AC90" s="58">
        <f t="shared" si="67"/>
        <v>0</v>
      </c>
      <c r="AD90" s="58">
        <f t="shared" si="67"/>
        <v>0</v>
      </c>
      <c r="AE90" s="57">
        <f t="shared" si="67"/>
        <v>0</v>
      </c>
      <c r="AF90" s="57">
        <f t="shared" si="67"/>
        <v>0</v>
      </c>
    </row>
    <row r="91" spans="1:32" ht="15.75" x14ac:dyDescent="0.25">
      <c r="A91" s="31">
        <v>6</v>
      </c>
      <c r="B91" s="34" t="s">
        <v>10</v>
      </c>
      <c r="C91" s="44">
        <f t="shared" ref="C91:AF91" si="68">C117+C143</f>
        <v>0</v>
      </c>
      <c r="D91" s="44">
        <f t="shared" si="68"/>
        <v>0</v>
      </c>
      <c r="E91" s="44">
        <f t="shared" si="68"/>
        <v>0</v>
      </c>
      <c r="F91" s="44">
        <f t="shared" si="68"/>
        <v>0</v>
      </c>
      <c r="G91" s="44">
        <f t="shared" si="68"/>
        <v>0</v>
      </c>
      <c r="H91" s="44">
        <f t="shared" si="68"/>
        <v>0</v>
      </c>
      <c r="I91" s="44">
        <f t="shared" si="68"/>
        <v>0</v>
      </c>
      <c r="J91" s="44">
        <f t="shared" si="68"/>
        <v>0</v>
      </c>
      <c r="K91" s="44">
        <f t="shared" si="68"/>
        <v>0</v>
      </c>
      <c r="L91" s="50">
        <f t="shared" si="68"/>
        <v>0</v>
      </c>
      <c r="M91" s="44">
        <f t="shared" si="68"/>
        <v>0</v>
      </c>
      <c r="N91" s="50">
        <f t="shared" si="68"/>
        <v>0</v>
      </c>
      <c r="O91" s="44">
        <f t="shared" si="68"/>
        <v>0</v>
      </c>
      <c r="P91" s="50">
        <f t="shared" si="68"/>
        <v>0</v>
      </c>
      <c r="Q91" s="45">
        <f t="shared" si="68"/>
        <v>0</v>
      </c>
      <c r="R91" s="45">
        <f t="shared" si="68"/>
        <v>0</v>
      </c>
      <c r="S91" s="44">
        <f t="shared" si="68"/>
        <v>0</v>
      </c>
      <c r="T91" s="50">
        <f t="shared" si="68"/>
        <v>0</v>
      </c>
      <c r="U91" s="44">
        <f t="shared" si="68"/>
        <v>0</v>
      </c>
      <c r="V91" s="52">
        <f t="shared" si="68"/>
        <v>0</v>
      </c>
      <c r="W91" s="52">
        <f t="shared" si="68"/>
        <v>0</v>
      </c>
      <c r="X91" s="52">
        <f t="shared" si="68"/>
        <v>0</v>
      </c>
      <c r="Y91" s="44">
        <f t="shared" si="68"/>
        <v>0</v>
      </c>
      <c r="Z91" s="50">
        <f t="shared" si="68"/>
        <v>0</v>
      </c>
      <c r="AA91" s="57">
        <f t="shared" si="68"/>
        <v>0</v>
      </c>
      <c r="AB91" s="58">
        <f t="shared" si="68"/>
        <v>0</v>
      </c>
      <c r="AC91" s="58">
        <f t="shared" si="68"/>
        <v>0</v>
      </c>
      <c r="AD91" s="58">
        <f t="shared" si="68"/>
        <v>0</v>
      </c>
      <c r="AE91" s="57">
        <f t="shared" si="68"/>
        <v>0</v>
      </c>
      <c r="AF91" s="57">
        <f t="shared" si="68"/>
        <v>0</v>
      </c>
    </row>
    <row r="92" spans="1:32" ht="15.75" x14ac:dyDescent="0.25">
      <c r="A92" s="31">
        <v>7</v>
      </c>
      <c r="B92" s="34" t="s">
        <v>11</v>
      </c>
      <c r="C92" s="44">
        <f t="shared" ref="C92:AF92" si="69">C118+C144</f>
        <v>0</v>
      </c>
      <c r="D92" s="44">
        <f t="shared" si="69"/>
        <v>0</v>
      </c>
      <c r="E92" s="44">
        <f t="shared" si="69"/>
        <v>0</v>
      </c>
      <c r="F92" s="44">
        <f t="shared" si="69"/>
        <v>0</v>
      </c>
      <c r="G92" s="44">
        <f t="shared" si="69"/>
        <v>0</v>
      </c>
      <c r="H92" s="44">
        <f t="shared" si="69"/>
        <v>0</v>
      </c>
      <c r="I92" s="44">
        <f t="shared" si="69"/>
        <v>0</v>
      </c>
      <c r="J92" s="44">
        <f t="shared" si="69"/>
        <v>0</v>
      </c>
      <c r="K92" s="44">
        <f t="shared" si="69"/>
        <v>0</v>
      </c>
      <c r="L92" s="50">
        <f t="shared" si="69"/>
        <v>0</v>
      </c>
      <c r="M92" s="44">
        <f t="shared" si="69"/>
        <v>0</v>
      </c>
      <c r="N92" s="50">
        <f t="shared" si="69"/>
        <v>0</v>
      </c>
      <c r="O92" s="44">
        <f t="shared" si="69"/>
        <v>0</v>
      </c>
      <c r="P92" s="50">
        <f t="shared" si="69"/>
        <v>0</v>
      </c>
      <c r="Q92" s="45">
        <f t="shared" si="69"/>
        <v>0</v>
      </c>
      <c r="R92" s="45">
        <f t="shared" si="69"/>
        <v>0</v>
      </c>
      <c r="S92" s="44">
        <f t="shared" si="69"/>
        <v>0</v>
      </c>
      <c r="T92" s="50">
        <f t="shared" si="69"/>
        <v>0</v>
      </c>
      <c r="U92" s="44">
        <f t="shared" si="69"/>
        <v>0</v>
      </c>
      <c r="V92" s="50">
        <f t="shared" si="69"/>
        <v>0</v>
      </c>
      <c r="W92" s="50">
        <f t="shared" si="69"/>
        <v>0</v>
      </c>
      <c r="X92" s="50">
        <f t="shared" si="69"/>
        <v>0</v>
      </c>
      <c r="Y92" s="44">
        <f t="shared" si="69"/>
        <v>0</v>
      </c>
      <c r="Z92" s="50">
        <f t="shared" si="69"/>
        <v>0</v>
      </c>
      <c r="AA92" s="57">
        <f t="shared" si="69"/>
        <v>0</v>
      </c>
      <c r="AB92" s="58">
        <f t="shared" si="69"/>
        <v>0</v>
      </c>
      <c r="AC92" s="58">
        <f t="shared" si="69"/>
        <v>0</v>
      </c>
      <c r="AD92" s="58">
        <f t="shared" si="69"/>
        <v>0</v>
      </c>
      <c r="AE92" s="57">
        <f t="shared" si="69"/>
        <v>0</v>
      </c>
      <c r="AF92" s="57">
        <f t="shared" si="69"/>
        <v>0</v>
      </c>
    </row>
    <row r="93" spans="1:32" ht="15.75" x14ac:dyDescent="0.25">
      <c r="A93" s="31">
        <v>8</v>
      </c>
      <c r="B93" s="34" t="s">
        <v>12</v>
      </c>
      <c r="C93" s="45">
        <f t="shared" ref="C93:AF93" si="70">C119+C145</f>
        <v>0</v>
      </c>
      <c r="D93" s="44">
        <f t="shared" si="70"/>
        <v>0</v>
      </c>
      <c r="E93" s="44">
        <f t="shared" si="70"/>
        <v>0</v>
      </c>
      <c r="F93" s="44">
        <f t="shared" si="70"/>
        <v>0</v>
      </c>
      <c r="G93" s="44">
        <f t="shared" si="70"/>
        <v>0</v>
      </c>
      <c r="H93" s="44">
        <f t="shared" si="70"/>
        <v>0</v>
      </c>
      <c r="I93" s="44">
        <f t="shared" si="70"/>
        <v>0</v>
      </c>
      <c r="J93" s="44">
        <f t="shared" si="70"/>
        <v>0</v>
      </c>
      <c r="K93" s="44">
        <f t="shared" si="70"/>
        <v>0</v>
      </c>
      <c r="L93" s="50">
        <f t="shared" si="70"/>
        <v>0</v>
      </c>
      <c r="M93" s="44">
        <f t="shared" si="70"/>
        <v>0</v>
      </c>
      <c r="N93" s="50">
        <f t="shared" si="70"/>
        <v>0</v>
      </c>
      <c r="O93" s="44">
        <f t="shared" si="70"/>
        <v>0</v>
      </c>
      <c r="P93" s="50">
        <f t="shared" si="70"/>
        <v>0</v>
      </c>
      <c r="Q93" s="45">
        <f t="shared" si="70"/>
        <v>0</v>
      </c>
      <c r="R93" s="45">
        <f t="shared" si="70"/>
        <v>0</v>
      </c>
      <c r="S93" s="44">
        <f t="shared" si="70"/>
        <v>0</v>
      </c>
      <c r="T93" s="50">
        <f t="shared" si="70"/>
        <v>0</v>
      </c>
      <c r="U93" s="44">
        <f t="shared" si="70"/>
        <v>0</v>
      </c>
      <c r="V93" s="50">
        <f t="shared" si="70"/>
        <v>0</v>
      </c>
      <c r="W93" s="50">
        <f t="shared" si="70"/>
        <v>0</v>
      </c>
      <c r="X93" s="50">
        <f t="shared" si="70"/>
        <v>0</v>
      </c>
      <c r="Y93" s="44">
        <f t="shared" si="70"/>
        <v>0</v>
      </c>
      <c r="Z93" s="50">
        <f t="shared" si="70"/>
        <v>0</v>
      </c>
      <c r="AA93" s="57">
        <f t="shared" si="70"/>
        <v>0</v>
      </c>
      <c r="AB93" s="58">
        <f t="shared" si="70"/>
        <v>0</v>
      </c>
      <c r="AC93" s="58">
        <f t="shared" si="70"/>
        <v>0</v>
      </c>
      <c r="AD93" s="58">
        <f t="shared" si="70"/>
        <v>0</v>
      </c>
      <c r="AE93" s="57">
        <f t="shared" si="70"/>
        <v>0</v>
      </c>
      <c r="AF93" s="57">
        <f t="shared" si="70"/>
        <v>0</v>
      </c>
    </row>
    <row r="94" spans="1:32" ht="15.75" x14ac:dyDescent="0.25">
      <c r="A94" s="31">
        <v>9</v>
      </c>
      <c r="B94" s="34" t="s">
        <v>13</v>
      </c>
      <c r="C94" s="44">
        <f t="shared" ref="C94:AF94" si="71">C120+C146</f>
        <v>0</v>
      </c>
      <c r="D94" s="44">
        <f t="shared" si="71"/>
        <v>0</v>
      </c>
      <c r="E94" s="44">
        <f t="shared" si="71"/>
        <v>0</v>
      </c>
      <c r="F94" s="44">
        <f t="shared" si="71"/>
        <v>0</v>
      </c>
      <c r="G94" s="44">
        <f t="shared" si="71"/>
        <v>0</v>
      </c>
      <c r="H94" s="44">
        <f t="shared" si="71"/>
        <v>0</v>
      </c>
      <c r="I94" s="44">
        <f t="shared" si="71"/>
        <v>0</v>
      </c>
      <c r="J94" s="44">
        <f t="shared" si="71"/>
        <v>0</v>
      </c>
      <c r="K94" s="44">
        <f t="shared" si="71"/>
        <v>0</v>
      </c>
      <c r="L94" s="50">
        <f t="shared" si="71"/>
        <v>0</v>
      </c>
      <c r="M94" s="44">
        <f t="shared" si="71"/>
        <v>0</v>
      </c>
      <c r="N94" s="50">
        <f t="shared" si="71"/>
        <v>0</v>
      </c>
      <c r="O94" s="44">
        <f t="shared" si="71"/>
        <v>0</v>
      </c>
      <c r="P94" s="50">
        <f t="shared" si="71"/>
        <v>0</v>
      </c>
      <c r="Q94" s="59">
        <f t="shared" si="71"/>
        <v>0</v>
      </c>
      <c r="R94" s="45">
        <f t="shared" si="71"/>
        <v>0</v>
      </c>
      <c r="S94" s="51">
        <f t="shared" si="71"/>
        <v>0</v>
      </c>
      <c r="T94" s="52">
        <f t="shared" si="71"/>
        <v>0</v>
      </c>
      <c r="U94" s="51">
        <f t="shared" si="71"/>
        <v>0</v>
      </c>
      <c r="V94" s="53">
        <f t="shared" si="71"/>
        <v>0</v>
      </c>
      <c r="W94" s="53">
        <f t="shared" si="71"/>
        <v>0</v>
      </c>
      <c r="X94" s="53">
        <f t="shared" si="71"/>
        <v>0</v>
      </c>
      <c r="Y94" s="44">
        <f t="shared" si="71"/>
        <v>0</v>
      </c>
      <c r="Z94" s="50">
        <f t="shared" si="71"/>
        <v>0</v>
      </c>
      <c r="AA94" s="57">
        <f t="shared" si="71"/>
        <v>0</v>
      </c>
      <c r="AB94" s="58">
        <f t="shared" si="71"/>
        <v>0</v>
      </c>
      <c r="AC94" s="58">
        <f t="shared" si="71"/>
        <v>0</v>
      </c>
      <c r="AD94" s="58">
        <f t="shared" si="71"/>
        <v>0</v>
      </c>
      <c r="AE94" s="57">
        <f t="shared" si="71"/>
        <v>0</v>
      </c>
      <c r="AF94" s="57">
        <f t="shared" si="71"/>
        <v>0</v>
      </c>
    </row>
    <row r="95" spans="1:32" ht="15.75" x14ac:dyDescent="0.25">
      <c r="A95" s="31">
        <v>10</v>
      </c>
      <c r="B95" s="34" t="s">
        <v>14</v>
      </c>
      <c r="C95" s="44">
        <f t="shared" ref="C95:AF95" si="72">C121+C147</f>
        <v>0</v>
      </c>
      <c r="D95" s="44">
        <f t="shared" si="72"/>
        <v>0</v>
      </c>
      <c r="E95" s="44">
        <f t="shared" si="72"/>
        <v>0</v>
      </c>
      <c r="F95" s="44">
        <f t="shared" si="72"/>
        <v>0</v>
      </c>
      <c r="G95" s="44">
        <f t="shared" si="72"/>
        <v>0</v>
      </c>
      <c r="H95" s="44">
        <f t="shared" si="72"/>
        <v>0</v>
      </c>
      <c r="I95" s="44">
        <f t="shared" si="72"/>
        <v>0</v>
      </c>
      <c r="J95" s="44">
        <f t="shared" si="72"/>
        <v>0</v>
      </c>
      <c r="K95" s="44">
        <f t="shared" si="72"/>
        <v>0</v>
      </c>
      <c r="L95" s="50">
        <f t="shared" si="72"/>
        <v>0</v>
      </c>
      <c r="M95" s="44">
        <f t="shared" si="72"/>
        <v>0</v>
      </c>
      <c r="N95" s="50">
        <f t="shared" si="72"/>
        <v>0</v>
      </c>
      <c r="O95" s="44">
        <f t="shared" si="72"/>
        <v>0</v>
      </c>
      <c r="P95" s="50">
        <f t="shared" si="72"/>
        <v>0</v>
      </c>
      <c r="Q95" s="45">
        <f t="shared" si="72"/>
        <v>0</v>
      </c>
      <c r="R95" s="45">
        <f t="shared" si="72"/>
        <v>0</v>
      </c>
      <c r="S95" s="44">
        <f t="shared" si="72"/>
        <v>0</v>
      </c>
      <c r="T95" s="50">
        <f t="shared" si="72"/>
        <v>0</v>
      </c>
      <c r="U95" s="44">
        <f t="shared" si="72"/>
        <v>0</v>
      </c>
      <c r="V95" s="53">
        <f t="shared" si="72"/>
        <v>0</v>
      </c>
      <c r="W95" s="53">
        <f t="shared" si="72"/>
        <v>0</v>
      </c>
      <c r="X95" s="53">
        <f t="shared" si="72"/>
        <v>0</v>
      </c>
      <c r="Y95" s="44">
        <f t="shared" si="72"/>
        <v>0</v>
      </c>
      <c r="Z95" s="50">
        <f t="shared" si="72"/>
        <v>0</v>
      </c>
      <c r="AA95" s="57">
        <f t="shared" si="72"/>
        <v>0</v>
      </c>
      <c r="AB95" s="58">
        <f t="shared" si="72"/>
        <v>0</v>
      </c>
      <c r="AC95" s="58">
        <f t="shared" si="72"/>
        <v>0</v>
      </c>
      <c r="AD95" s="58">
        <f t="shared" si="72"/>
        <v>0</v>
      </c>
      <c r="AE95" s="57">
        <f t="shared" si="72"/>
        <v>0</v>
      </c>
      <c r="AF95" s="57">
        <f t="shared" si="72"/>
        <v>0</v>
      </c>
    </row>
    <row r="96" spans="1:32" ht="15.75" x14ac:dyDescent="0.25">
      <c r="A96" s="31">
        <v>11</v>
      </c>
      <c r="B96" s="33" t="s">
        <v>15</v>
      </c>
      <c r="C96" s="44">
        <f t="shared" ref="C96:AF96" si="73">C122+C148</f>
        <v>0</v>
      </c>
      <c r="D96" s="44">
        <f t="shared" si="73"/>
        <v>0</v>
      </c>
      <c r="E96" s="44">
        <f t="shared" si="73"/>
        <v>0</v>
      </c>
      <c r="F96" s="44">
        <f t="shared" si="73"/>
        <v>0</v>
      </c>
      <c r="G96" s="44">
        <f t="shared" si="73"/>
        <v>0</v>
      </c>
      <c r="H96" s="44">
        <f t="shared" si="73"/>
        <v>0</v>
      </c>
      <c r="I96" s="44">
        <f t="shared" si="73"/>
        <v>0</v>
      </c>
      <c r="J96" s="44">
        <f t="shared" si="73"/>
        <v>0</v>
      </c>
      <c r="K96" s="44">
        <f t="shared" si="73"/>
        <v>0</v>
      </c>
      <c r="L96" s="50">
        <f t="shared" si="73"/>
        <v>0</v>
      </c>
      <c r="M96" s="44">
        <f t="shared" si="73"/>
        <v>0</v>
      </c>
      <c r="N96" s="50">
        <f t="shared" si="73"/>
        <v>0</v>
      </c>
      <c r="O96" s="44">
        <f t="shared" si="73"/>
        <v>0</v>
      </c>
      <c r="P96" s="50">
        <f t="shared" si="73"/>
        <v>0</v>
      </c>
      <c r="Q96" s="45">
        <f t="shared" si="73"/>
        <v>0</v>
      </c>
      <c r="R96" s="45">
        <f t="shared" si="73"/>
        <v>0</v>
      </c>
      <c r="S96" s="44">
        <f t="shared" si="73"/>
        <v>0</v>
      </c>
      <c r="T96" s="50">
        <f t="shared" si="73"/>
        <v>0</v>
      </c>
      <c r="U96" s="44">
        <f t="shared" si="73"/>
        <v>0</v>
      </c>
      <c r="V96" s="50">
        <f t="shared" si="73"/>
        <v>0</v>
      </c>
      <c r="W96" s="50">
        <f t="shared" si="73"/>
        <v>0</v>
      </c>
      <c r="X96" s="50">
        <f t="shared" si="73"/>
        <v>0</v>
      </c>
      <c r="Y96" s="44">
        <f t="shared" si="73"/>
        <v>0</v>
      </c>
      <c r="Z96" s="50">
        <f t="shared" si="73"/>
        <v>0</v>
      </c>
      <c r="AA96" s="57">
        <f t="shared" si="73"/>
        <v>0</v>
      </c>
      <c r="AB96" s="58">
        <f t="shared" si="73"/>
        <v>0</v>
      </c>
      <c r="AC96" s="58">
        <f t="shared" si="73"/>
        <v>0</v>
      </c>
      <c r="AD96" s="58">
        <f t="shared" si="73"/>
        <v>0</v>
      </c>
      <c r="AE96" s="57">
        <f t="shared" si="73"/>
        <v>0</v>
      </c>
      <c r="AF96" s="57">
        <f t="shared" si="73"/>
        <v>0</v>
      </c>
    </row>
    <row r="97" spans="1:32" ht="15.75" x14ac:dyDescent="0.25">
      <c r="A97" s="31">
        <v>12</v>
      </c>
      <c r="B97" s="35" t="s">
        <v>19</v>
      </c>
      <c r="C97" s="44">
        <f t="shared" ref="C97:AF97" si="74">C123+C149</f>
        <v>0</v>
      </c>
      <c r="D97" s="44">
        <f t="shared" si="74"/>
        <v>0</v>
      </c>
      <c r="E97" s="44">
        <f t="shared" si="74"/>
        <v>0</v>
      </c>
      <c r="F97" s="44">
        <f t="shared" si="74"/>
        <v>0</v>
      </c>
      <c r="G97" s="44">
        <f t="shared" si="74"/>
        <v>0</v>
      </c>
      <c r="H97" s="44">
        <f t="shared" si="74"/>
        <v>0</v>
      </c>
      <c r="I97" s="44">
        <f t="shared" si="74"/>
        <v>0</v>
      </c>
      <c r="J97" s="44">
        <f t="shared" si="74"/>
        <v>0</v>
      </c>
      <c r="K97" s="44">
        <f t="shared" si="74"/>
        <v>0</v>
      </c>
      <c r="L97" s="50">
        <f t="shared" si="74"/>
        <v>0</v>
      </c>
      <c r="M97" s="44">
        <f t="shared" si="74"/>
        <v>0</v>
      </c>
      <c r="N97" s="50">
        <f t="shared" si="74"/>
        <v>0</v>
      </c>
      <c r="O97" s="44">
        <f t="shared" si="74"/>
        <v>0</v>
      </c>
      <c r="P97" s="50">
        <f t="shared" si="74"/>
        <v>0</v>
      </c>
      <c r="Q97" s="45">
        <f t="shared" si="74"/>
        <v>0</v>
      </c>
      <c r="R97" s="45">
        <f t="shared" si="74"/>
        <v>0</v>
      </c>
      <c r="S97" s="44">
        <f t="shared" si="74"/>
        <v>0</v>
      </c>
      <c r="T97" s="50">
        <f t="shared" si="74"/>
        <v>0</v>
      </c>
      <c r="U97" s="44">
        <f t="shared" si="74"/>
        <v>0</v>
      </c>
      <c r="V97" s="50">
        <f t="shared" si="74"/>
        <v>0</v>
      </c>
      <c r="W97" s="50">
        <f t="shared" si="74"/>
        <v>0</v>
      </c>
      <c r="X97" s="50">
        <f t="shared" si="74"/>
        <v>0</v>
      </c>
      <c r="Y97" s="44">
        <f t="shared" si="74"/>
        <v>0</v>
      </c>
      <c r="Z97" s="50">
        <f t="shared" si="74"/>
        <v>0</v>
      </c>
      <c r="AA97" s="57">
        <f t="shared" si="74"/>
        <v>0</v>
      </c>
      <c r="AB97" s="58">
        <f t="shared" si="74"/>
        <v>0</v>
      </c>
      <c r="AC97" s="58">
        <f t="shared" si="74"/>
        <v>0</v>
      </c>
      <c r="AD97" s="58">
        <f t="shared" si="74"/>
        <v>0</v>
      </c>
      <c r="AE97" s="57">
        <f t="shared" si="74"/>
        <v>0</v>
      </c>
      <c r="AF97" s="57">
        <f t="shared" si="74"/>
        <v>0</v>
      </c>
    </row>
    <row r="98" spans="1:32" ht="15.75" x14ac:dyDescent="0.25">
      <c r="A98" s="31">
        <v>13</v>
      </c>
      <c r="B98" s="35" t="s">
        <v>16</v>
      </c>
      <c r="C98" s="44">
        <f t="shared" ref="C98:AF98" si="75">C124+C150</f>
        <v>0</v>
      </c>
      <c r="D98" s="44">
        <f t="shared" si="75"/>
        <v>0</v>
      </c>
      <c r="E98" s="44">
        <f t="shared" si="75"/>
        <v>0</v>
      </c>
      <c r="F98" s="44">
        <f t="shared" si="75"/>
        <v>0</v>
      </c>
      <c r="G98" s="44">
        <f t="shared" si="75"/>
        <v>0</v>
      </c>
      <c r="H98" s="44">
        <f t="shared" si="75"/>
        <v>0</v>
      </c>
      <c r="I98" s="44">
        <f t="shared" si="75"/>
        <v>0</v>
      </c>
      <c r="J98" s="44">
        <f t="shared" si="75"/>
        <v>0</v>
      </c>
      <c r="K98" s="44">
        <f t="shared" si="75"/>
        <v>0</v>
      </c>
      <c r="L98" s="50">
        <f t="shared" si="75"/>
        <v>0</v>
      </c>
      <c r="M98" s="44">
        <f t="shared" si="75"/>
        <v>0</v>
      </c>
      <c r="N98" s="50">
        <f t="shared" si="75"/>
        <v>0</v>
      </c>
      <c r="O98" s="44">
        <f t="shared" si="75"/>
        <v>0</v>
      </c>
      <c r="P98" s="50">
        <f t="shared" si="75"/>
        <v>0</v>
      </c>
      <c r="Q98" s="45">
        <f t="shared" si="75"/>
        <v>0</v>
      </c>
      <c r="R98" s="45">
        <f t="shared" si="75"/>
        <v>0</v>
      </c>
      <c r="S98" s="44">
        <f t="shared" si="75"/>
        <v>0</v>
      </c>
      <c r="T98" s="50">
        <f t="shared" si="75"/>
        <v>0</v>
      </c>
      <c r="U98" s="44">
        <f t="shared" si="75"/>
        <v>0</v>
      </c>
      <c r="V98" s="50">
        <f t="shared" si="75"/>
        <v>0</v>
      </c>
      <c r="W98" s="50">
        <f t="shared" si="75"/>
        <v>0</v>
      </c>
      <c r="X98" s="50">
        <f t="shared" si="75"/>
        <v>0</v>
      </c>
      <c r="Y98" s="44">
        <f t="shared" si="75"/>
        <v>0</v>
      </c>
      <c r="Z98" s="50">
        <f t="shared" si="75"/>
        <v>0</v>
      </c>
      <c r="AA98" s="57">
        <f t="shared" si="75"/>
        <v>0</v>
      </c>
      <c r="AB98" s="58">
        <f t="shared" si="75"/>
        <v>0</v>
      </c>
      <c r="AC98" s="58">
        <f t="shared" si="75"/>
        <v>0</v>
      </c>
      <c r="AD98" s="58">
        <f t="shared" si="75"/>
        <v>0</v>
      </c>
      <c r="AE98" s="57">
        <f t="shared" si="75"/>
        <v>0</v>
      </c>
      <c r="AF98" s="57">
        <f t="shared" si="75"/>
        <v>0</v>
      </c>
    </row>
    <row r="99" spans="1:32" ht="15.75" x14ac:dyDescent="0.25">
      <c r="A99" s="31">
        <v>14</v>
      </c>
      <c r="B99" s="35" t="s">
        <v>17</v>
      </c>
      <c r="C99" s="44">
        <f t="shared" ref="C99:AF99" si="76">C125+C151</f>
        <v>0</v>
      </c>
      <c r="D99" s="44">
        <f t="shared" si="76"/>
        <v>0</v>
      </c>
      <c r="E99" s="44">
        <f t="shared" si="76"/>
        <v>0</v>
      </c>
      <c r="F99" s="44">
        <f t="shared" si="76"/>
        <v>0</v>
      </c>
      <c r="G99" s="44">
        <f t="shared" si="76"/>
        <v>0</v>
      </c>
      <c r="H99" s="44">
        <f t="shared" si="76"/>
        <v>0</v>
      </c>
      <c r="I99" s="44">
        <f t="shared" si="76"/>
        <v>0</v>
      </c>
      <c r="J99" s="44">
        <f t="shared" si="76"/>
        <v>0</v>
      </c>
      <c r="K99" s="44">
        <f t="shared" si="76"/>
        <v>0</v>
      </c>
      <c r="L99" s="50">
        <f t="shared" si="76"/>
        <v>0</v>
      </c>
      <c r="M99" s="44">
        <f t="shared" si="76"/>
        <v>0</v>
      </c>
      <c r="N99" s="50">
        <f t="shared" si="76"/>
        <v>0</v>
      </c>
      <c r="O99" s="44">
        <f t="shared" si="76"/>
        <v>0</v>
      </c>
      <c r="P99" s="50">
        <f t="shared" si="76"/>
        <v>0</v>
      </c>
      <c r="Q99" s="45">
        <f t="shared" si="76"/>
        <v>0</v>
      </c>
      <c r="R99" s="45">
        <f t="shared" si="76"/>
        <v>0</v>
      </c>
      <c r="S99" s="44">
        <f t="shared" si="76"/>
        <v>0</v>
      </c>
      <c r="T99" s="50">
        <f t="shared" si="76"/>
        <v>0</v>
      </c>
      <c r="U99" s="44">
        <f t="shared" si="76"/>
        <v>0</v>
      </c>
      <c r="V99" s="50">
        <f t="shared" si="76"/>
        <v>0</v>
      </c>
      <c r="W99" s="50">
        <f t="shared" si="76"/>
        <v>0</v>
      </c>
      <c r="X99" s="50">
        <f t="shared" si="76"/>
        <v>0</v>
      </c>
      <c r="Y99" s="44">
        <f t="shared" si="76"/>
        <v>0</v>
      </c>
      <c r="Z99" s="50">
        <f t="shared" si="76"/>
        <v>0</v>
      </c>
      <c r="AA99" s="57">
        <f t="shared" si="76"/>
        <v>0</v>
      </c>
      <c r="AB99" s="58">
        <f t="shared" si="76"/>
        <v>0</v>
      </c>
      <c r="AC99" s="58">
        <f t="shared" si="76"/>
        <v>0</v>
      </c>
      <c r="AD99" s="58">
        <f t="shared" si="76"/>
        <v>0</v>
      </c>
      <c r="AE99" s="57">
        <f t="shared" si="76"/>
        <v>0</v>
      </c>
      <c r="AF99" s="57">
        <f t="shared" si="76"/>
        <v>0</v>
      </c>
    </row>
    <row r="100" spans="1:32" ht="15.75" x14ac:dyDescent="0.25">
      <c r="A100" s="31">
        <v>15</v>
      </c>
      <c r="B100" s="35" t="s">
        <v>18</v>
      </c>
      <c r="C100" s="44">
        <f t="shared" ref="C100:AF100" si="77">C126+C152</f>
        <v>0</v>
      </c>
      <c r="D100" s="44">
        <f t="shared" si="77"/>
        <v>0</v>
      </c>
      <c r="E100" s="44">
        <f t="shared" si="77"/>
        <v>0</v>
      </c>
      <c r="F100" s="44">
        <f t="shared" si="77"/>
        <v>0</v>
      </c>
      <c r="G100" s="44">
        <f t="shared" si="77"/>
        <v>0</v>
      </c>
      <c r="H100" s="44">
        <f t="shared" si="77"/>
        <v>0</v>
      </c>
      <c r="I100" s="44">
        <f t="shared" si="77"/>
        <v>0</v>
      </c>
      <c r="J100" s="44">
        <f t="shared" si="77"/>
        <v>0</v>
      </c>
      <c r="K100" s="44">
        <f t="shared" si="77"/>
        <v>0</v>
      </c>
      <c r="L100" s="50">
        <f t="shared" si="77"/>
        <v>0</v>
      </c>
      <c r="M100" s="44">
        <f t="shared" si="77"/>
        <v>0</v>
      </c>
      <c r="N100" s="50">
        <f t="shared" si="77"/>
        <v>0</v>
      </c>
      <c r="O100" s="44">
        <f t="shared" si="77"/>
        <v>0</v>
      </c>
      <c r="P100" s="50">
        <f t="shared" si="77"/>
        <v>0</v>
      </c>
      <c r="Q100" s="45">
        <f t="shared" si="77"/>
        <v>0</v>
      </c>
      <c r="R100" s="45">
        <f t="shared" si="77"/>
        <v>0</v>
      </c>
      <c r="S100" s="44">
        <f t="shared" si="77"/>
        <v>0</v>
      </c>
      <c r="T100" s="50">
        <f t="shared" si="77"/>
        <v>0</v>
      </c>
      <c r="U100" s="44">
        <f t="shared" si="77"/>
        <v>0</v>
      </c>
      <c r="V100" s="50">
        <f t="shared" si="77"/>
        <v>0</v>
      </c>
      <c r="W100" s="50">
        <f t="shared" si="77"/>
        <v>0</v>
      </c>
      <c r="X100" s="50">
        <f t="shared" si="77"/>
        <v>0</v>
      </c>
      <c r="Y100" s="44">
        <f t="shared" si="77"/>
        <v>0</v>
      </c>
      <c r="Z100" s="50">
        <f t="shared" si="77"/>
        <v>0</v>
      </c>
      <c r="AA100" s="57">
        <f t="shared" si="77"/>
        <v>0</v>
      </c>
      <c r="AB100" s="58">
        <f t="shared" si="77"/>
        <v>0</v>
      </c>
      <c r="AC100" s="58">
        <f t="shared" si="77"/>
        <v>0</v>
      </c>
      <c r="AD100" s="58">
        <f t="shared" si="77"/>
        <v>0</v>
      </c>
      <c r="AE100" s="57">
        <f t="shared" si="77"/>
        <v>0</v>
      </c>
      <c r="AF100" s="57">
        <f t="shared" si="77"/>
        <v>0</v>
      </c>
    </row>
    <row r="101" spans="1:32" ht="31.5" x14ac:dyDescent="0.25">
      <c r="A101" s="31">
        <v>16</v>
      </c>
      <c r="B101" s="35" t="s">
        <v>21</v>
      </c>
      <c r="C101" s="44">
        <f t="shared" ref="C101:AF101" si="78">C127+C153</f>
        <v>0</v>
      </c>
      <c r="D101" s="44">
        <f t="shared" si="78"/>
        <v>0</v>
      </c>
      <c r="E101" s="44">
        <f t="shared" si="78"/>
        <v>0</v>
      </c>
      <c r="F101" s="44">
        <f t="shared" si="78"/>
        <v>0</v>
      </c>
      <c r="G101" s="44">
        <f t="shared" si="78"/>
        <v>0</v>
      </c>
      <c r="H101" s="44">
        <f t="shared" si="78"/>
        <v>0</v>
      </c>
      <c r="I101" s="44">
        <f t="shared" si="78"/>
        <v>0</v>
      </c>
      <c r="J101" s="44">
        <f t="shared" si="78"/>
        <v>0</v>
      </c>
      <c r="K101" s="44">
        <f t="shared" si="78"/>
        <v>0</v>
      </c>
      <c r="L101" s="50">
        <f t="shared" si="78"/>
        <v>0</v>
      </c>
      <c r="M101" s="44">
        <f t="shared" si="78"/>
        <v>0</v>
      </c>
      <c r="N101" s="50">
        <f t="shared" si="78"/>
        <v>0</v>
      </c>
      <c r="O101" s="44">
        <f t="shared" si="78"/>
        <v>0</v>
      </c>
      <c r="P101" s="50">
        <f t="shared" si="78"/>
        <v>0</v>
      </c>
      <c r="Q101" s="45">
        <f t="shared" si="78"/>
        <v>0</v>
      </c>
      <c r="R101" s="45">
        <f t="shared" si="78"/>
        <v>0</v>
      </c>
      <c r="S101" s="44">
        <f t="shared" si="78"/>
        <v>0</v>
      </c>
      <c r="T101" s="50">
        <f t="shared" si="78"/>
        <v>0</v>
      </c>
      <c r="U101" s="44">
        <f t="shared" si="78"/>
        <v>0</v>
      </c>
      <c r="V101" s="50">
        <f t="shared" si="78"/>
        <v>0</v>
      </c>
      <c r="W101" s="50">
        <f t="shared" si="78"/>
        <v>0</v>
      </c>
      <c r="X101" s="50">
        <f t="shared" si="78"/>
        <v>0</v>
      </c>
      <c r="Y101" s="44">
        <f t="shared" si="78"/>
        <v>0</v>
      </c>
      <c r="Z101" s="50">
        <f t="shared" si="78"/>
        <v>0</v>
      </c>
      <c r="AA101" s="57">
        <f t="shared" si="78"/>
        <v>0</v>
      </c>
      <c r="AB101" s="58">
        <f t="shared" si="78"/>
        <v>0</v>
      </c>
      <c r="AC101" s="58">
        <f t="shared" si="78"/>
        <v>0</v>
      </c>
      <c r="AD101" s="58">
        <f t="shared" si="78"/>
        <v>0</v>
      </c>
      <c r="AE101" s="57">
        <f t="shared" si="78"/>
        <v>0</v>
      </c>
      <c r="AF101" s="57">
        <f t="shared" si="78"/>
        <v>0</v>
      </c>
    </row>
    <row r="102" spans="1:32" ht="31.5" x14ac:dyDescent="0.25">
      <c r="A102" s="31">
        <v>17</v>
      </c>
      <c r="B102" s="35" t="s">
        <v>22</v>
      </c>
      <c r="C102" s="44">
        <f t="shared" ref="C102:AF102" si="79">C128+C154</f>
        <v>14</v>
      </c>
      <c r="D102" s="44">
        <f t="shared" si="79"/>
        <v>0</v>
      </c>
      <c r="E102" s="44">
        <f t="shared" si="79"/>
        <v>0</v>
      </c>
      <c r="F102" s="44">
        <f t="shared" si="79"/>
        <v>14</v>
      </c>
      <c r="G102" s="44">
        <f t="shared" si="79"/>
        <v>0</v>
      </c>
      <c r="H102" s="44">
        <f t="shared" si="79"/>
        <v>0</v>
      </c>
      <c r="I102" s="44">
        <f t="shared" si="79"/>
        <v>0</v>
      </c>
      <c r="J102" s="44">
        <f t="shared" si="79"/>
        <v>0</v>
      </c>
      <c r="K102" s="44">
        <f t="shared" si="79"/>
        <v>0</v>
      </c>
      <c r="L102" s="50">
        <f t="shared" si="79"/>
        <v>0</v>
      </c>
      <c r="M102" s="44">
        <f t="shared" si="79"/>
        <v>0</v>
      </c>
      <c r="N102" s="50">
        <f t="shared" si="79"/>
        <v>0</v>
      </c>
      <c r="O102" s="44">
        <f t="shared" si="79"/>
        <v>0</v>
      </c>
      <c r="P102" s="50">
        <f t="shared" si="79"/>
        <v>0</v>
      </c>
      <c r="Q102" s="45">
        <f t="shared" si="79"/>
        <v>0</v>
      </c>
      <c r="R102" s="45">
        <f t="shared" si="79"/>
        <v>0</v>
      </c>
      <c r="S102" s="44">
        <f t="shared" si="79"/>
        <v>0</v>
      </c>
      <c r="T102" s="50">
        <f t="shared" si="79"/>
        <v>0</v>
      </c>
      <c r="U102" s="44">
        <f t="shared" si="79"/>
        <v>0</v>
      </c>
      <c r="V102" s="50">
        <f t="shared" si="79"/>
        <v>0</v>
      </c>
      <c r="W102" s="50">
        <f t="shared" si="79"/>
        <v>14.94919</v>
      </c>
      <c r="X102" s="50">
        <f t="shared" si="79"/>
        <v>0</v>
      </c>
      <c r="Y102" s="44">
        <f t="shared" si="79"/>
        <v>1</v>
      </c>
      <c r="Z102" s="50">
        <f t="shared" si="79"/>
        <v>14.94919</v>
      </c>
      <c r="AA102" s="57">
        <f t="shared" si="79"/>
        <v>3</v>
      </c>
      <c r="AB102" s="58">
        <f t="shared" si="79"/>
        <v>653.34207000000004</v>
      </c>
      <c r="AC102" s="58">
        <f t="shared" si="79"/>
        <v>94.607219999999998</v>
      </c>
      <c r="AD102" s="58">
        <f t="shared" si="79"/>
        <v>558.73485000000005</v>
      </c>
      <c r="AE102" s="57">
        <f t="shared" si="79"/>
        <v>0</v>
      </c>
      <c r="AF102" s="57">
        <f t="shared" si="79"/>
        <v>0</v>
      </c>
    </row>
    <row r="103" spans="1:32" ht="31.5" x14ac:dyDescent="0.25">
      <c r="A103" s="31">
        <v>18</v>
      </c>
      <c r="B103" s="35" t="s">
        <v>20</v>
      </c>
      <c r="C103" s="44">
        <f t="shared" ref="C103:AF103" si="80">C129+C155</f>
        <v>0</v>
      </c>
      <c r="D103" s="44">
        <f t="shared" si="80"/>
        <v>0</v>
      </c>
      <c r="E103" s="44">
        <f t="shared" si="80"/>
        <v>0</v>
      </c>
      <c r="F103" s="44">
        <f t="shared" si="80"/>
        <v>0</v>
      </c>
      <c r="G103" s="44">
        <f t="shared" si="80"/>
        <v>0</v>
      </c>
      <c r="H103" s="44">
        <f t="shared" si="80"/>
        <v>0</v>
      </c>
      <c r="I103" s="44">
        <f t="shared" si="80"/>
        <v>0</v>
      </c>
      <c r="J103" s="44">
        <f t="shared" si="80"/>
        <v>0</v>
      </c>
      <c r="K103" s="44">
        <f t="shared" si="80"/>
        <v>0</v>
      </c>
      <c r="L103" s="50">
        <f t="shared" si="80"/>
        <v>0</v>
      </c>
      <c r="M103" s="44">
        <f t="shared" si="80"/>
        <v>0</v>
      </c>
      <c r="N103" s="50">
        <f t="shared" si="80"/>
        <v>0</v>
      </c>
      <c r="O103" s="44">
        <f t="shared" si="80"/>
        <v>0</v>
      </c>
      <c r="P103" s="50">
        <f t="shared" si="80"/>
        <v>0</v>
      </c>
      <c r="Q103" s="45">
        <f t="shared" si="80"/>
        <v>0</v>
      </c>
      <c r="R103" s="45">
        <f t="shared" si="80"/>
        <v>0</v>
      </c>
      <c r="S103" s="44">
        <f t="shared" si="80"/>
        <v>0</v>
      </c>
      <c r="T103" s="50">
        <f t="shared" si="80"/>
        <v>0</v>
      </c>
      <c r="U103" s="44">
        <f t="shared" si="80"/>
        <v>0</v>
      </c>
      <c r="V103" s="50">
        <f t="shared" si="80"/>
        <v>0</v>
      </c>
      <c r="W103" s="50">
        <f t="shared" si="80"/>
        <v>0</v>
      </c>
      <c r="X103" s="50">
        <f t="shared" si="80"/>
        <v>0</v>
      </c>
      <c r="Y103" s="44">
        <f t="shared" si="80"/>
        <v>0</v>
      </c>
      <c r="Z103" s="50">
        <f t="shared" si="80"/>
        <v>0</v>
      </c>
      <c r="AA103" s="57">
        <f t="shared" si="80"/>
        <v>0</v>
      </c>
      <c r="AB103" s="58">
        <f t="shared" si="80"/>
        <v>0</v>
      </c>
      <c r="AC103" s="58">
        <f t="shared" si="80"/>
        <v>0</v>
      </c>
      <c r="AD103" s="58">
        <f t="shared" si="80"/>
        <v>0</v>
      </c>
      <c r="AE103" s="57">
        <f t="shared" si="80"/>
        <v>0</v>
      </c>
      <c r="AF103" s="57">
        <f t="shared" si="80"/>
        <v>0</v>
      </c>
    </row>
    <row r="104" spans="1:32" ht="21.75" customHeight="1" x14ac:dyDescent="0.25">
      <c r="A104" s="32">
        <v>19</v>
      </c>
      <c r="B104" s="35" t="s">
        <v>23</v>
      </c>
      <c r="C104" s="46">
        <f t="shared" ref="C104:AF104" si="81">C130+C156</f>
        <v>0</v>
      </c>
      <c r="D104" s="46">
        <f t="shared" si="81"/>
        <v>0</v>
      </c>
      <c r="E104" s="46">
        <f t="shared" si="81"/>
        <v>0</v>
      </c>
      <c r="F104" s="46">
        <f t="shared" si="81"/>
        <v>0</v>
      </c>
      <c r="G104" s="46">
        <f t="shared" si="81"/>
        <v>0</v>
      </c>
      <c r="H104" s="46">
        <f t="shared" si="81"/>
        <v>0</v>
      </c>
      <c r="I104" s="46">
        <f t="shared" si="81"/>
        <v>0</v>
      </c>
      <c r="J104" s="46">
        <f t="shared" si="81"/>
        <v>0</v>
      </c>
      <c r="K104" s="46">
        <f t="shared" si="81"/>
        <v>0</v>
      </c>
      <c r="L104" s="53">
        <f t="shared" si="81"/>
        <v>0</v>
      </c>
      <c r="M104" s="46">
        <f t="shared" si="81"/>
        <v>0</v>
      </c>
      <c r="N104" s="53">
        <f t="shared" si="81"/>
        <v>0</v>
      </c>
      <c r="O104" s="46">
        <f t="shared" si="81"/>
        <v>0</v>
      </c>
      <c r="P104" s="53">
        <f t="shared" si="81"/>
        <v>0</v>
      </c>
      <c r="Q104" s="60">
        <f t="shared" si="81"/>
        <v>0</v>
      </c>
      <c r="R104" s="60">
        <f t="shared" si="81"/>
        <v>0</v>
      </c>
      <c r="S104" s="46">
        <f t="shared" si="81"/>
        <v>0</v>
      </c>
      <c r="T104" s="53">
        <f t="shared" si="81"/>
        <v>0</v>
      </c>
      <c r="U104" s="46">
        <f t="shared" si="81"/>
        <v>0</v>
      </c>
      <c r="V104" s="53">
        <f t="shared" si="81"/>
        <v>0</v>
      </c>
      <c r="W104" s="53">
        <f t="shared" si="81"/>
        <v>0</v>
      </c>
      <c r="X104" s="53">
        <f t="shared" si="81"/>
        <v>0</v>
      </c>
      <c r="Y104" s="46">
        <f t="shared" si="81"/>
        <v>0</v>
      </c>
      <c r="Z104" s="53">
        <f t="shared" si="81"/>
        <v>0</v>
      </c>
      <c r="AA104" s="57">
        <f t="shared" si="81"/>
        <v>0</v>
      </c>
      <c r="AB104" s="58">
        <f t="shared" si="81"/>
        <v>0</v>
      </c>
      <c r="AC104" s="58">
        <f t="shared" si="81"/>
        <v>0</v>
      </c>
      <c r="AD104" s="58">
        <f t="shared" si="81"/>
        <v>0</v>
      </c>
      <c r="AE104" s="57">
        <f t="shared" si="81"/>
        <v>0</v>
      </c>
      <c r="AF104" s="57">
        <f t="shared" si="81"/>
        <v>0</v>
      </c>
    </row>
    <row r="105" spans="1:32" ht="26.25" customHeight="1" x14ac:dyDescent="0.3">
      <c r="A105" s="104" t="s">
        <v>97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</row>
    <row r="106" spans="1:32" ht="15" customHeight="1" x14ac:dyDescent="0.25">
      <c r="A106" s="107" t="s">
        <v>33</v>
      </c>
      <c r="B106" s="83" t="s">
        <v>92</v>
      </c>
      <c r="C106" s="84" t="s">
        <v>49</v>
      </c>
      <c r="D106" s="84"/>
      <c r="E106" s="84"/>
      <c r="F106" s="84"/>
      <c r="G106" s="84" t="s">
        <v>0</v>
      </c>
      <c r="H106" s="84"/>
      <c r="I106" s="84" t="s">
        <v>50</v>
      </c>
      <c r="J106" s="84"/>
      <c r="K106" s="92" t="s">
        <v>51</v>
      </c>
      <c r="L106" s="97"/>
      <c r="M106" s="97"/>
      <c r="N106" s="93"/>
      <c r="O106" s="92" t="s">
        <v>52</v>
      </c>
      <c r="P106" s="99"/>
      <c r="Q106" s="92" t="s">
        <v>34</v>
      </c>
      <c r="R106" s="93"/>
      <c r="S106" s="92" t="s">
        <v>35</v>
      </c>
      <c r="T106" s="97"/>
      <c r="U106" s="97"/>
      <c r="V106" s="93"/>
      <c r="W106" s="84" t="s">
        <v>25</v>
      </c>
      <c r="X106" s="84"/>
      <c r="Y106" s="84" t="s">
        <v>53</v>
      </c>
      <c r="Z106" s="84"/>
      <c r="AA106" s="84"/>
      <c r="AB106" s="84"/>
      <c r="AC106" s="84"/>
      <c r="AD106" s="84"/>
      <c r="AE106" s="84" t="s">
        <v>36</v>
      </c>
      <c r="AF106" s="84"/>
    </row>
    <row r="107" spans="1:32" ht="15" customHeight="1" x14ac:dyDescent="0.25">
      <c r="A107" s="107"/>
      <c r="B107" s="83"/>
      <c r="C107" s="84"/>
      <c r="D107" s="96"/>
      <c r="E107" s="84"/>
      <c r="F107" s="84"/>
      <c r="G107" s="84"/>
      <c r="H107" s="84"/>
      <c r="I107" s="84"/>
      <c r="J107" s="84"/>
      <c r="K107" s="94"/>
      <c r="L107" s="98"/>
      <c r="M107" s="98"/>
      <c r="N107" s="95"/>
      <c r="O107" s="100"/>
      <c r="P107" s="101"/>
      <c r="Q107" s="94"/>
      <c r="R107" s="95"/>
      <c r="S107" s="94"/>
      <c r="T107" s="98"/>
      <c r="U107" s="98"/>
      <c r="V107" s="95"/>
      <c r="W107" s="84"/>
      <c r="X107" s="84"/>
      <c r="Y107" s="84" t="s">
        <v>37</v>
      </c>
      <c r="Z107" s="84"/>
      <c r="AA107" s="84" t="s">
        <v>1</v>
      </c>
      <c r="AB107" s="84"/>
      <c r="AC107" s="84"/>
      <c r="AD107" s="84"/>
      <c r="AE107" s="84"/>
      <c r="AF107" s="84"/>
    </row>
    <row r="108" spans="1:32" ht="15" customHeight="1" x14ac:dyDescent="0.25">
      <c r="A108" s="107"/>
      <c r="B108" s="83"/>
      <c r="C108" s="85" t="s">
        <v>2</v>
      </c>
      <c r="D108" s="86" t="s">
        <v>54</v>
      </c>
      <c r="E108" s="87" t="s">
        <v>55</v>
      </c>
      <c r="F108" s="79" t="s">
        <v>56</v>
      </c>
      <c r="G108" s="79" t="s">
        <v>38</v>
      </c>
      <c r="H108" s="79" t="s">
        <v>57</v>
      </c>
      <c r="I108" s="79" t="s">
        <v>2</v>
      </c>
      <c r="J108" s="79" t="s">
        <v>58</v>
      </c>
      <c r="K108" s="102" t="s">
        <v>3</v>
      </c>
      <c r="L108" s="102"/>
      <c r="M108" s="102" t="s">
        <v>1</v>
      </c>
      <c r="N108" s="102"/>
      <c r="O108" s="80" t="s">
        <v>38</v>
      </c>
      <c r="P108" s="80" t="s">
        <v>59</v>
      </c>
      <c r="Q108" s="80" t="s">
        <v>39</v>
      </c>
      <c r="R108" s="80" t="s">
        <v>40</v>
      </c>
      <c r="S108" s="80" t="s">
        <v>41</v>
      </c>
      <c r="T108" s="80" t="s">
        <v>42</v>
      </c>
      <c r="U108" s="105" t="s">
        <v>43</v>
      </c>
      <c r="V108" s="105"/>
      <c r="W108" s="79" t="s">
        <v>2</v>
      </c>
      <c r="X108" s="79" t="s">
        <v>60</v>
      </c>
      <c r="Y108" s="88" t="s">
        <v>41</v>
      </c>
      <c r="Z108" s="88" t="s">
        <v>44</v>
      </c>
      <c r="AA108" s="88" t="s">
        <v>41</v>
      </c>
      <c r="AB108" s="84" t="s">
        <v>45</v>
      </c>
      <c r="AC108" s="84"/>
      <c r="AD108" s="84"/>
      <c r="AE108" s="88" t="s">
        <v>4</v>
      </c>
      <c r="AF108" s="88" t="s">
        <v>26</v>
      </c>
    </row>
    <row r="109" spans="1:32" ht="110.25" customHeight="1" x14ac:dyDescent="0.25">
      <c r="A109" s="107"/>
      <c r="B109" s="83"/>
      <c r="C109" s="85"/>
      <c r="D109" s="86"/>
      <c r="E109" s="87"/>
      <c r="F109" s="79"/>
      <c r="G109" s="79"/>
      <c r="H109" s="79"/>
      <c r="I109" s="79"/>
      <c r="J109" s="79"/>
      <c r="K109" s="6" t="s">
        <v>38</v>
      </c>
      <c r="L109" s="7" t="s">
        <v>61</v>
      </c>
      <c r="M109" s="6" t="s">
        <v>38</v>
      </c>
      <c r="N109" s="7" t="s">
        <v>61</v>
      </c>
      <c r="O109" s="103"/>
      <c r="P109" s="103"/>
      <c r="Q109" s="81"/>
      <c r="R109" s="81"/>
      <c r="S109" s="81"/>
      <c r="T109" s="81"/>
      <c r="U109" s="8" t="s">
        <v>41</v>
      </c>
      <c r="V109" s="9" t="s">
        <v>42</v>
      </c>
      <c r="W109" s="79"/>
      <c r="X109" s="79"/>
      <c r="Y109" s="88"/>
      <c r="Z109" s="88"/>
      <c r="AA109" s="88"/>
      <c r="AB109" s="10" t="s">
        <v>46</v>
      </c>
      <c r="AC109" s="10" t="s">
        <v>47</v>
      </c>
      <c r="AD109" s="6" t="s">
        <v>48</v>
      </c>
      <c r="AE109" s="88"/>
      <c r="AF109" s="88"/>
    </row>
    <row r="110" spans="1:32" x14ac:dyDescent="0.25">
      <c r="A110" s="2">
        <v>1</v>
      </c>
      <c r="B110" s="2">
        <v>2</v>
      </c>
      <c r="C110" s="5">
        <v>3</v>
      </c>
      <c r="D110" s="11">
        <v>4</v>
      </c>
      <c r="E110" s="5">
        <v>5</v>
      </c>
      <c r="F110" s="5">
        <v>6</v>
      </c>
      <c r="G110" s="5">
        <v>7</v>
      </c>
      <c r="H110" s="5">
        <v>8</v>
      </c>
      <c r="I110" s="5">
        <v>9</v>
      </c>
      <c r="J110" s="5">
        <v>10</v>
      </c>
      <c r="K110" s="5">
        <v>11</v>
      </c>
      <c r="L110" s="5">
        <v>12</v>
      </c>
      <c r="M110" s="5">
        <v>13</v>
      </c>
      <c r="N110" s="5">
        <v>14</v>
      </c>
      <c r="O110" s="5">
        <v>15</v>
      </c>
      <c r="P110" s="5">
        <v>16</v>
      </c>
      <c r="Q110" s="5">
        <v>17</v>
      </c>
      <c r="R110" s="5">
        <v>18</v>
      </c>
      <c r="S110" s="5">
        <v>19</v>
      </c>
      <c r="T110" s="5">
        <v>20</v>
      </c>
      <c r="U110" s="5">
        <v>21</v>
      </c>
      <c r="V110" s="5">
        <v>22</v>
      </c>
      <c r="W110" s="5">
        <v>23</v>
      </c>
      <c r="X110" s="5">
        <v>24</v>
      </c>
      <c r="Y110" s="5">
        <v>25</v>
      </c>
      <c r="Z110" s="5">
        <v>26</v>
      </c>
      <c r="AA110" s="5">
        <v>27</v>
      </c>
      <c r="AB110" s="5">
        <v>28</v>
      </c>
      <c r="AC110" s="5">
        <v>29</v>
      </c>
      <c r="AD110" s="5">
        <v>30</v>
      </c>
      <c r="AE110" s="5">
        <v>31</v>
      </c>
      <c r="AF110" s="5">
        <v>32</v>
      </c>
    </row>
    <row r="111" spans="1:32" ht="18.75" x14ac:dyDescent="0.3">
      <c r="A111" s="1"/>
      <c r="B111" s="30" t="s">
        <v>91</v>
      </c>
      <c r="C111" s="42">
        <f t="shared" ref="C111:AF111" si="82">SUM(C112:C130)</f>
        <v>1</v>
      </c>
      <c r="D111" s="42">
        <f t="shared" si="82"/>
        <v>0</v>
      </c>
      <c r="E111" s="42">
        <f t="shared" si="82"/>
        <v>0</v>
      </c>
      <c r="F111" s="42">
        <f t="shared" si="82"/>
        <v>1</v>
      </c>
      <c r="G111" s="42">
        <f t="shared" si="82"/>
        <v>0</v>
      </c>
      <c r="H111" s="42">
        <f t="shared" si="82"/>
        <v>0</v>
      </c>
      <c r="I111" s="42">
        <f t="shared" si="82"/>
        <v>0</v>
      </c>
      <c r="J111" s="42">
        <f t="shared" si="82"/>
        <v>0</v>
      </c>
      <c r="K111" s="42">
        <f t="shared" si="82"/>
        <v>0</v>
      </c>
      <c r="L111" s="43">
        <f t="shared" si="82"/>
        <v>0</v>
      </c>
      <c r="M111" s="42">
        <f t="shared" si="82"/>
        <v>0</v>
      </c>
      <c r="N111" s="43">
        <f t="shared" si="82"/>
        <v>0</v>
      </c>
      <c r="O111" s="42">
        <f t="shared" si="82"/>
        <v>0</v>
      </c>
      <c r="P111" s="43">
        <f t="shared" si="82"/>
        <v>0</v>
      </c>
      <c r="Q111" s="42">
        <f t="shared" si="82"/>
        <v>0</v>
      </c>
      <c r="R111" s="42">
        <f t="shared" si="82"/>
        <v>0</v>
      </c>
      <c r="S111" s="42">
        <f t="shared" si="82"/>
        <v>0</v>
      </c>
      <c r="T111" s="43">
        <f t="shared" si="82"/>
        <v>0</v>
      </c>
      <c r="U111" s="42">
        <f t="shared" si="82"/>
        <v>0</v>
      </c>
      <c r="V111" s="43">
        <f t="shared" si="82"/>
        <v>0</v>
      </c>
      <c r="W111" s="43">
        <f t="shared" si="82"/>
        <v>14.94919</v>
      </c>
      <c r="X111" s="43">
        <f t="shared" si="82"/>
        <v>0</v>
      </c>
      <c r="Y111" s="42">
        <f t="shared" si="82"/>
        <v>1</v>
      </c>
      <c r="Z111" s="43">
        <f t="shared" si="82"/>
        <v>14.94919</v>
      </c>
      <c r="AA111" s="47">
        <f t="shared" si="82"/>
        <v>3</v>
      </c>
      <c r="AB111" s="48">
        <f t="shared" si="82"/>
        <v>653.34207000000004</v>
      </c>
      <c r="AC111" s="48">
        <f t="shared" si="82"/>
        <v>94.607219999999998</v>
      </c>
      <c r="AD111" s="48">
        <f t="shared" si="82"/>
        <v>558.73485000000005</v>
      </c>
      <c r="AE111" s="47">
        <f t="shared" si="82"/>
        <v>0</v>
      </c>
      <c r="AF111" s="47">
        <f t="shared" si="82"/>
        <v>0</v>
      </c>
    </row>
    <row r="112" spans="1:32" ht="15.75" x14ac:dyDescent="0.25">
      <c r="A112" s="31">
        <v>1</v>
      </c>
      <c r="B112" s="33" t="s">
        <v>5</v>
      </c>
      <c r="C112" s="44">
        <f>Вінниця!C10</f>
        <v>0</v>
      </c>
      <c r="D112" s="44">
        <f>Вінниця!D10</f>
        <v>0</v>
      </c>
      <c r="E112" s="44">
        <f>Вінниця!E10</f>
        <v>0</v>
      </c>
      <c r="F112" s="44">
        <f>Вінниця!F10</f>
        <v>0</v>
      </c>
      <c r="G112" s="44">
        <f>Вінниця!G10</f>
        <v>0</v>
      </c>
      <c r="H112" s="44">
        <f>Вінниця!H10</f>
        <v>0</v>
      </c>
      <c r="I112" s="44">
        <f>Вінниця!I10</f>
        <v>0</v>
      </c>
      <c r="J112" s="44">
        <f>Вінниця!J10</f>
        <v>0</v>
      </c>
      <c r="K112" s="44">
        <f>Вінниця!K10</f>
        <v>0</v>
      </c>
      <c r="L112" s="50">
        <f>Вінниця!L10</f>
        <v>0</v>
      </c>
      <c r="M112" s="44">
        <f>Вінниця!M10</f>
        <v>0</v>
      </c>
      <c r="N112" s="50">
        <f>Вінниця!N10</f>
        <v>0</v>
      </c>
      <c r="O112" s="44">
        <f>Вінниця!O10</f>
        <v>0</v>
      </c>
      <c r="P112" s="50">
        <f>Вінниця!P10</f>
        <v>0</v>
      </c>
      <c r="Q112" s="45">
        <f>Вінниця!Q10</f>
        <v>0</v>
      </c>
      <c r="R112" s="45">
        <f>Вінниця!R10</f>
        <v>0</v>
      </c>
      <c r="S112" s="44">
        <f>Вінниця!S10</f>
        <v>0</v>
      </c>
      <c r="T112" s="50">
        <f>Вінниця!T10</f>
        <v>0</v>
      </c>
      <c r="U112" s="44">
        <f>Вінниця!U10</f>
        <v>0</v>
      </c>
      <c r="V112" s="50">
        <f>Вінниця!V10</f>
        <v>0</v>
      </c>
      <c r="W112" s="50">
        <f>Вінниця!W10</f>
        <v>0</v>
      </c>
      <c r="X112" s="50">
        <f>Вінниця!X10</f>
        <v>0</v>
      </c>
      <c r="Y112" s="44">
        <f>Вінниця!Y10</f>
        <v>0</v>
      </c>
      <c r="Z112" s="50">
        <f>Вінниця!Z10</f>
        <v>0</v>
      </c>
      <c r="AA112" s="57">
        <f>Вінниця!AA10</f>
        <v>0</v>
      </c>
      <c r="AB112" s="58">
        <f>Вінниця!AB10</f>
        <v>0</v>
      </c>
      <c r="AC112" s="58">
        <f>Вінниця!AC10</f>
        <v>0</v>
      </c>
      <c r="AD112" s="58">
        <f>Вінниця!AD10</f>
        <v>0</v>
      </c>
      <c r="AE112" s="57">
        <f>Вінниця!AE10</f>
        <v>0</v>
      </c>
      <c r="AF112" s="57">
        <f>Вінниця!AF10</f>
        <v>0</v>
      </c>
    </row>
    <row r="113" spans="1:32" ht="15.75" x14ac:dyDescent="0.25">
      <c r="A113" s="31">
        <v>2</v>
      </c>
      <c r="B113" s="34" t="s">
        <v>6</v>
      </c>
      <c r="C113" s="44">
        <f>Волинь!C10</f>
        <v>0</v>
      </c>
      <c r="D113" s="44">
        <f>Волинь!D10</f>
        <v>0</v>
      </c>
      <c r="E113" s="44">
        <f>Волинь!E10</f>
        <v>0</v>
      </c>
      <c r="F113" s="44">
        <f>Волинь!F10</f>
        <v>0</v>
      </c>
      <c r="G113" s="44">
        <f>Волинь!G10</f>
        <v>0</v>
      </c>
      <c r="H113" s="44">
        <f>Волинь!H10</f>
        <v>0</v>
      </c>
      <c r="I113" s="51">
        <f>Волинь!I10</f>
        <v>0</v>
      </c>
      <c r="J113" s="51">
        <f>Волинь!J10</f>
        <v>0</v>
      </c>
      <c r="K113" s="44">
        <f>Волинь!K10</f>
        <v>0</v>
      </c>
      <c r="L113" s="50">
        <f>Волинь!L10</f>
        <v>0</v>
      </c>
      <c r="M113" s="44">
        <f>Волинь!M10</f>
        <v>0</v>
      </c>
      <c r="N113" s="50">
        <f>Волинь!N10</f>
        <v>0</v>
      </c>
      <c r="O113" s="44">
        <f>Волинь!O10</f>
        <v>0</v>
      </c>
      <c r="P113" s="50">
        <f>Волинь!P10</f>
        <v>0</v>
      </c>
      <c r="Q113" s="59">
        <f>Волинь!Q10</f>
        <v>0</v>
      </c>
      <c r="R113" s="45">
        <f>Волинь!R10</f>
        <v>0</v>
      </c>
      <c r="S113" s="44">
        <f>Волинь!S10</f>
        <v>0</v>
      </c>
      <c r="T113" s="52">
        <f>Волинь!T10</f>
        <v>0</v>
      </c>
      <c r="U113" s="44">
        <f>Волинь!U10</f>
        <v>0</v>
      </c>
      <c r="V113" s="52">
        <f>Волинь!V10</f>
        <v>0</v>
      </c>
      <c r="W113" s="52">
        <f>Волинь!W10</f>
        <v>0</v>
      </c>
      <c r="X113" s="52">
        <f>Волинь!X10</f>
        <v>0</v>
      </c>
      <c r="Y113" s="44">
        <f>Волинь!Y10</f>
        <v>0</v>
      </c>
      <c r="Z113" s="50">
        <f>Волинь!Z10</f>
        <v>0</v>
      </c>
      <c r="AA113" s="57">
        <f>Волинь!AA10</f>
        <v>0</v>
      </c>
      <c r="AB113" s="58">
        <f>Волинь!AB10</f>
        <v>0</v>
      </c>
      <c r="AC113" s="58">
        <f>Волинь!AC10</f>
        <v>0</v>
      </c>
      <c r="AD113" s="58">
        <f>Волинь!AD10</f>
        <v>0</v>
      </c>
      <c r="AE113" s="57">
        <f>Волинь!AE10</f>
        <v>0</v>
      </c>
      <c r="AF113" s="57">
        <f>Волинь!AF10</f>
        <v>0</v>
      </c>
    </row>
    <row r="114" spans="1:32" ht="15.75" x14ac:dyDescent="0.25">
      <c r="A114" s="31">
        <v>3</v>
      </c>
      <c r="B114" s="34" t="s">
        <v>7</v>
      </c>
      <c r="C114" s="44">
        <f>Донецьк!C10</f>
        <v>0</v>
      </c>
      <c r="D114" s="44">
        <f>Донецьк!D10</f>
        <v>0</v>
      </c>
      <c r="E114" s="44">
        <f>Донецьк!E10</f>
        <v>0</v>
      </c>
      <c r="F114" s="44">
        <f>Донецьк!F10</f>
        <v>0</v>
      </c>
      <c r="G114" s="44">
        <f>Донецьк!G10</f>
        <v>0</v>
      </c>
      <c r="H114" s="44">
        <f>Донецьк!H10</f>
        <v>0</v>
      </c>
      <c r="I114" s="44">
        <f>Донецьк!I10</f>
        <v>0</v>
      </c>
      <c r="J114" s="44">
        <f>Донецьк!J10</f>
        <v>0</v>
      </c>
      <c r="K114" s="44">
        <f>Донецьк!K10</f>
        <v>0</v>
      </c>
      <c r="L114" s="50">
        <f>Донецьк!L10</f>
        <v>0</v>
      </c>
      <c r="M114" s="44">
        <f>Донецьк!M10</f>
        <v>0</v>
      </c>
      <c r="N114" s="50">
        <f>Донецьк!N10</f>
        <v>0</v>
      </c>
      <c r="O114" s="44">
        <f>Донецьк!O10</f>
        <v>0</v>
      </c>
      <c r="P114" s="50">
        <f>Донецьк!P10</f>
        <v>0</v>
      </c>
      <c r="Q114" s="45">
        <f>Донецьк!Q10</f>
        <v>0</v>
      </c>
      <c r="R114" s="45">
        <f>Донецьк!R10</f>
        <v>0</v>
      </c>
      <c r="S114" s="44">
        <f>Донецьк!S10</f>
        <v>0</v>
      </c>
      <c r="T114" s="50">
        <f>Донецьк!T10</f>
        <v>0</v>
      </c>
      <c r="U114" s="44">
        <f>Донецьк!U10</f>
        <v>0</v>
      </c>
      <c r="V114" s="50">
        <f>Донецьк!V10</f>
        <v>0</v>
      </c>
      <c r="W114" s="50">
        <f>Донецьк!W10</f>
        <v>0</v>
      </c>
      <c r="X114" s="50">
        <f>Донецьк!X10</f>
        <v>0</v>
      </c>
      <c r="Y114" s="44">
        <f>Донецьк!Y10</f>
        <v>0</v>
      </c>
      <c r="Z114" s="50">
        <f>Донецьк!Z10</f>
        <v>0</v>
      </c>
      <c r="AA114" s="57">
        <f>Донецьк!AA10</f>
        <v>0</v>
      </c>
      <c r="AB114" s="58">
        <f>Донецьк!AB10</f>
        <v>0</v>
      </c>
      <c r="AC114" s="58">
        <f>Донецьк!AC10</f>
        <v>0</v>
      </c>
      <c r="AD114" s="58">
        <f>Донецьк!AD10</f>
        <v>0</v>
      </c>
      <c r="AE114" s="57">
        <f>Донецьк!AE10</f>
        <v>0</v>
      </c>
      <c r="AF114" s="57">
        <f>Донецьк!AF10</f>
        <v>0</v>
      </c>
    </row>
    <row r="115" spans="1:32" ht="15.75" x14ac:dyDescent="0.25">
      <c r="A115" s="31">
        <v>4</v>
      </c>
      <c r="B115" s="34" t="s">
        <v>8</v>
      </c>
      <c r="C115" s="45">
        <f>Закарпаття!C10</f>
        <v>0</v>
      </c>
      <c r="D115" s="44">
        <f>Закарпаття!D10</f>
        <v>0</v>
      </c>
      <c r="E115" s="44">
        <f>Закарпаття!E10</f>
        <v>0</v>
      </c>
      <c r="F115" s="44">
        <f>Закарпаття!F10</f>
        <v>0</v>
      </c>
      <c r="G115" s="44">
        <f>Закарпаття!G10</f>
        <v>0</v>
      </c>
      <c r="H115" s="44">
        <f>Закарпаття!H10</f>
        <v>0</v>
      </c>
      <c r="I115" s="44">
        <f>Закарпаття!I10</f>
        <v>0</v>
      </c>
      <c r="J115" s="44">
        <f>Закарпаття!J10</f>
        <v>0</v>
      </c>
      <c r="K115" s="44">
        <f>Закарпаття!K10</f>
        <v>0</v>
      </c>
      <c r="L115" s="50">
        <f>Закарпаття!L10</f>
        <v>0</v>
      </c>
      <c r="M115" s="44">
        <f>Закарпаття!M10</f>
        <v>0</v>
      </c>
      <c r="N115" s="50">
        <f>Закарпаття!N10</f>
        <v>0</v>
      </c>
      <c r="O115" s="44">
        <f>Закарпаття!O10</f>
        <v>0</v>
      </c>
      <c r="P115" s="50">
        <f>Закарпаття!P10</f>
        <v>0</v>
      </c>
      <c r="Q115" s="45">
        <f>Закарпаття!Q10</f>
        <v>0</v>
      </c>
      <c r="R115" s="45">
        <f>Закарпаття!R10</f>
        <v>0</v>
      </c>
      <c r="S115" s="44">
        <f>Закарпаття!S10</f>
        <v>0</v>
      </c>
      <c r="T115" s="50">
        <f>Закарпаття!T10</f>
        <v>0</v>
      </c>
      <c r="U115" s="44">
        <f>Закарпаття!U10</f>
        <v>0</v>
      </c>
      <c r="V115" s="50">
        <f>Закарпаття!V10</f>
        <v>0</v>
      </c>
      <c r="W115" s="50">
        <f>Закарпаття!W10</f>
        <v>0</v>
      </c>
      <c r="X115" s="50">
        <f>Закарпаття!X10</f>
        <v>0</v>
      </c>
      <c r="Y115" s="44">
        <f>Закарпаття!Y10</f>
        <v>0</v>
      </c>
      <c r="Z115" s="50">
        <f>Закарпаття!Z10</f>
        <v>0</v>
      </c>
      <c r="AA115" s="57">
        <f>Закарпаття!AA10</f>
        <v>0</v>
      </c>
      <c r="AB115" s="58">
        <f>Закарпаття!AB10</f>
        <v>0</v>
      </c>
      <c r="AC115" s="58">
        <f>Закарпаття!AC10</f>
        <v>0</v>
      </c>
      <c r="AD115" s="58">
        <f>Закарпаття!AD10</f>
        <v>0</v>
      </c>
      <c r="AE115" s="57">
        <f>Закарпаття!AE10</f>
        <v>0</v>
      </c>
      <c r="AF115" s="57">
        <f>Закарпаття!AF10</f>
        <v>0</v>
      </c>
    </row>
    <row r="116" spans="1:32" ht="15.75" x14ac:dyDescent="0.25">
      <c r="A116" s="31">
        <v>5</v>
      </c>
      <c r="B116" s="34" t="s">
        <v>9</v>
      </c>
      <c r="C116" s="44">
        <f>Луганськ!C10</f>
        <v>0</v>
      </c>
      <c r="D116" s="44">
        <f>Луганськ!D10</f>
        <v>0</v>
      </c>
      <c r="E116" s="44">
        <f>Луганськ!E10</f>
        <v>0</v>
      </c>
      <c r="F116" s="44">
        <f>Луганськ!F10</f>
        <v>0</v>
      </c>
      <c r="G116" s="44">
        <f>Луганськ!G10</f>
        <v>0</v>
      </c>
      <c r="H116" s="44">
        <f>Луганськ!H10</f>
        <v>0</v>
      </c>
      <c r="I116" s="44">
        <f>Луганськ!I10</f>
        <v>0</v>
      </c>
      <c r="J116" s="44">
        <f>Луганськ!J10</f>
        <v>0</v>
      </c>
      <c r="K116" s="44">
        <f>Луганськ!K10</f>
        <v>0</v>
      </c>
      <c r="L116" s="50">
        <f>Луганськ!L10</f>
        <v>0</v>
      </c>
      <c r="M116" s="44">
        <f>Луганськ!M10</f>
        <v>0</v>
      </c>
      <c r="N116" s="50">
        <f>Луганськ!N10</f>
        <v>0</v>
      </c>
      <c r="O116" s="44">
        <f>Луганськ!O10</f>
        <v>0</v>
      </c>
      <c r="P116" s="50">
        <f>Луганськ!P10</f>
        <v>0</v>
      </c>
      <c r="Q116" s="45">
        <f>Луганськ!Q10</f>
        <v>0</v>
      </c>
      <c r="R116" s="45">
        <f>Луганськ!R10</f>
        <v>0</v>
      </c>
      <c r="S116" s="44">
        <f>Луганськ!S10</f>
        <v>0</v>
      </c>
      <c r="T116" s="50">
        <f>Луганськ!T10</f>
        <v>0</v>
      </c>
      <c r="U116" s="44">
        <f>Луганськ!U10</f>
        <v>0</v>
      </c>
      <c r="V116" s="50">
        <f>Луганськ!V10</f>
        <v>0</v>
      </c>
      <c r="W116" s="50">
        <f>Луганськ!W10</f>
        <v>0</v>
      </c>
      <c r="X116" s="50">
        <f>Луганськ!X10</f>
        <v>0</v>
      </c>
      <c r="Y116" s="44">
        <f>Луганськ!Y10</f>
        <v>0</v>
      </c>
      <c r="Z116" s="50">
        <f>Луганськ!Z10</f>
        <v>0</v>
      </c>
      <c r="AA116" s="57">
        <f>Луганськ!AA10</f>
        <v>0</v>
      </c>
      <c r="AB116" s="58">
        <f>Луганськ!AB10</f>
        <v>0</v>
      </c>
      <c r="AC116" s="58">
        <f>Луганськ!AC10</f>
        <v>0</v>
      </c>
      <c r="AD116" s="58">
        <f>Луганськ!AD10</f>
        <v>0</v>
      </c>
      <c r="AE116" s="57">
        <f>Луганськ!AE10</f>
        <v>0</v>
      </c>
      <c r="AF116" s="57">
        <f>Луганськ!AF10</f>
        <v>0</v>
      </c>
    </row>
    <row r="117" spans="1:32" ht="15.75" x14ac:dyDescent="0.25">
      <c r="A117" s="31">
        <v>6</v>
      </c>
      <c r="B117" s="34" t="s">
        <v>10</v>
      </c>
      <c r="C117" s="44">
        <f>Львів!C10</f>
        <v>0</v>
      </c>
      <c r="D117" s="44">
        <f>Львів!D10</f>
        <v>0</v>
      </c>
      <c r="E117" s="44">
        <f>Львів!E10</f>
        <v>0</v>
      </c>
      <c r="F117" s="44">
        <f>Львів!F10</f>
        <v>0</v>
      </c>
      <c r="G117" s="44">
        <f>Львів!G10</f>
        <v>0</v>
      </c>
      <c r="H117" s="44">
        <f>Львів!H10</f>
        <v>0</v>
      </c>
      <c r="I117" s="44">
        <f>Львів!I10</f>
        <v>0</v>
      </c>
      <c r="J117" s="44">
        <f>Львів!J10</f>
        <v>0</v>
      </c>
      <c r="K117" s="44">
        <f>Львів!K10</f>
        <v>0</v>
      </c>
      <c r="L117" s="50">
        <f>Львів!L10</f>
        <v>0</v>
      </c>
      <c r="M117" s="44">
        <f>Львів!M10</f>
        <v>0</v>
      </c>
      <c r="N117" s="50">
        <f>Львів!N10</f>
        <v>0</v>
      </c>
      <c r="O117" s="44">
        <f>Львів!O10</f>
        <v>0</v>
      </c>
      <c r="P117" s="50">
        <f>Львів!P10</f>
        <v>0</v>
      </c>
      <c r="Q117" s="45">
        <f>Львів!Q10</f>
        <v>0</v>
      </c>
      <c r="R117" s="45">
        <f>Львів!R10</f>
        <v>0</v>
      </c>
      <c r="S117" s="44">
        <f>Львів!S10</f>
        <v>0</v>
      </c>
      <c r="T117" s="50">
        <f>Львів!T10</f>
        <v>0</v>
      </c>
      <c r="U117" s="44">
        <f>Львів!U10</f>
        <v>0</v>
      </c>
      <c r="V117" s="52">
        <f>Львів!V10</f>
        <v>0</v>
      </c>
      <c r="W117" s="52">
        <f>Львів!W10</f>
        <v>0</v>
      </c>
      <c r="X117" s="52">
        <f>Львів!X10</f>
        <v>0</v>
      </c>
      <c r="Y117" s="44">
        <f>Львів!Y10</f>
        <v>0</v>
      </c>
      <c r="Z117" s="50">
        <f>Львів!Z10</f>
        <v>0</v>
      </c>
      <c r="AA117" s="57">
        <f>Львів!AA10</f>
        <v>0</v>
      </c>
      <c r="AB117" s="58">
        <f>Львів!AB10</f>
        <v>0</v>
      </c>
      <c r="AC117" s="58">
        <f>Львів!AC10</f>
        <v>0</v>
      </c>
      <c r="AD117" s="58">
        <f>Львів!AD10</f>
        <v>0</v>
      </c>
      <c r="AE117" s="57">
        <f>Львів!AE10</f>
        <v>0</v>
      </c>
      <c r="AF117" s="57">
        <f>Львів!AF10</f>
        <v>0</v>
      </c>
    </row>
    <row r="118" spans="1:32" ht="15.75" x14ac:dyDescent="0.25">
      <c r="A118" s="31">
        <v>7</v>
      </c>
      <c r="B118" s="34" t="s">
        <v>11</v>
      </c>
      <c r="C118" s="44">
        <f>Суми!C10</f>
        <v>0</v>
      </c>
      <c r="D118" s="44">
        <f>Суми!D10</f>
        <v>0</v>
      </c>
      <c r="E118" s="44">
        <f>Суми!E10</f>
        <v>0</v>
      </c>
      <c r="F118" s="44">
        <f>Суми!F10</f>
        <v>0</v>
      </c>
      <c r="G118" s="44">
        <f>Суми!G10</f>
        <v>0</v>
      </c>
      <c r="H118" s="44">
        <f>Суми!H10</f>
        <v>0</v>
      </c>
      <c r="I118" s="44">
        <f>Суми!I10</f>
        <v>0</v>
      </c>
      <c r="J118" s="44">
        <f>Суми!J10</f>
        <v>0</v>
      </c>
      <c r="K118" s="44">
        <f>Суми!K10</f>
        <v>0</v>
      </c>
      <c r="L118" s="50">
        <f>Суми!L10</f>
        <v>0</v>
      </c>
      <c r="M118" s="44">
        <f>Суми!M10</f>
        <v>0</v>
      </c>
      <c r="N118" s="50">
        <f>Суми!N10</f>
        <v>0</v>
      </c>
      <c r="O118" s="44">
        <f>Суми!O10</f>
        <v>0</v>
      </c>
      <c r="P118" s="50">
        <f>Суми!P10</f>
        <v>0</v>
      </c>
      <c r="Q118" s="45">
        <f>Суми!Q10</f>
        <v>0</v>
      </c>
      <c r="R118" s="45">
        <f>Суми!R10</f>
        <v>0</v>
      </c>
      <c r="S118" s="44">
        <f>Суми!S10</f>
        <v>0</v>
      </c>
      <c r="T118" s="50">
        <f>Суми!T10</f>
        <v>0</v>
      </c>
      <c r="U118" s="44">
        <f>Суми!U10</f>
        <v>0</v>
      </c>
      <c r="V118" s="50">
        <f>Суми!V10</f>
        <v>0</v>
      </c>
      <c r="W118" s="50">
        <f>Суми!W10</f>
        <v>0</v>
      </c>
      <c r="X118" s="50">
        <f>Суми!X10</f>
        <v>0</v>
      </c>
      <c r="Y118" s="44">
        <f>Суми!Y10</f>
        <v>0</v>
      </c>
      <c r="Z118" s="50">
        <f>Суми!Z10</f>
        <v>0</v>
      </c>
      <c r="AA118" s="57">
        <f>Суми!AA10</f>
        <v>0</v>
      </c>
      <c r="AB118" s="58">
        <f>Суми!AB10</f>
        <v>0</v>
      </c>
      <c r="AC118" s="58">
        <f>Суми!AC10</f>
        <v>0</v>
      </c>
      <c r="AD118" s="58">
        <f>Суми!AD10</f>
        <v>0</v>
      </c>
      <c r="AE118" s="57">
        <f>Суми!AE10</f>
        <v>0</v>
      </c>
      <c r="AF118" s="57">
        <f>Суми!AF10</f>
        <v>0</v>
      </c>
    </row>
    <row r="119" spans="1:32" ht="15.75" x14ac:dyDescent="0.25">
      <c r="A119" s="31">
        <v>8</v>
      </c>
      <c r="B119" s="34" t="s">
        <v>12</v>
      </c>
      <c r="C119" s="45">
        <f>Тернопіль!C10</f>
        <v>0</v>
      </c>
      <c r="D119" s="44">
        <f>Тернопіль!D10</f>
        <v>0</v>
      </c>
      <c r="E119" s="44">
        <f>Тернопіль!E10</f>
        <v>0</v>
      </c>
      <c r="F119" s="44">
        <f>Тернопіль!F10</f>
        <v>0</v>
      </c>
      <c r="G119" s="44">
        <f>Тернопіль!G10</f>
        <v>0</v>
      </c>
      <c r="H119" s="44">
        <f>Тернопіль!H10</f>
        <v>0</v>
      </c>
      <c r="I119" s="44">
        <f>Тернопіль!I10</f>
        <v>0</v>
      </c>
      <c r="J119" s="44">
        <f>Тернопіль!J10</f>
        <v>0</v>
      </c>
      <c r="K119" s="44">
        <f>Тернопіль!K10</f>
        <v>0</v>
      </c>
      <c r="L119" s="50">
        <f>Тернопіль!L10</f>
        <v>0</v>
      </c>
      <c r="M119" s="44">
        <f>Тернопіль!M10</f>
        <v>0</v>
      </c>
      <c r="N119" s="50">
        <f>Тернопіль!N10</f>
        <v>0</v>
      </c>
      <c r="O119" s="44">
        <f>Тернопіль!O10</f>
        <v>0</v>
      </c>
      <c r="P119" s="50">
        <f>Тернопіль!P10</f>
        <v>0</v>
      </c>
      <c r="Q119" s="45">
        <f>Тернопіль!Q10</f>
        <v>0</v>
      </c>
      <c r="R119" s="45">
        <f>Тернопіль!R10</f>
        <v>0</v>
      </c>
      <c r="S119" s="44">
        <f>Тернопіль!S10</f>
        <v>0</v>
      </c>
      <c r="T119" s="50">
        <f>Тернопіль!T10</f>
        <v>0</v>
      </c>
      <c r="U119" s="44">
        <f>Тернопіль!U10</f>
        <v>0</v>
      </c>
      <c r="V119" s="50">
        <f>Тернопіль!V10</f>
        <v>0</v>
      </c>
      <c r="W119" s="50">
        <f>Тернопіль!W10</f>
        <v>0</v>
      </c>
      <c r="X119" s="50">
        <f>Тернопіль!X10</f>
        <v>0</v>
      </c>
      <c r="Y119" s="44">
        <f>Тернопіль!Y10</f>
        <v>0</v>
      </c>
      <c r="Z119" s="50">
        <f>Тернопіль!Z10</f>
        <v>0</v>
      </c>
      <c r="AA119" s="57">
        <f>Тернопіль!AA10</f>
        <v>0</v>
      </c>
      <c r="AB119" s="58">
        <f>Тернопіль!AB10</f>
        <v>0</v>
      </c>
      <c r="AC119" s="58">
        <f>Тернопіль!AC10</f>
        <v>0</v>
      </c>
      <c r="AD119" s="58">
        <f>Тернопіль!AD10</f>
        <v>0</v>
      </c>
      <c r="AE119" s="57">
        <f>Тернопіль!AE10</f>
        <v>0</v>
      </c>
      <c r="AF119" s="57">
        <f>Тернопіль!AF10</f>
        <v>0</v>
      </c>
    </row>
    <row r="120" spans="1:32" ht="15.75" x14ac:dyDescent="0.25">
      <c r="A120" s="31">
        <v>9</v>
      </c>
      <c r="B120" s="34" t="s">
        <v>13</v>
      </c>
      <c r="C120" s="44">
        <f>Харків!C10</f>
        <v>0</v>
      </c>
      <c r="D120" s="44">
        <f>Харків!D10</f>
        <v>0</v>
      </c>
      <c r="E120" s="44">
        <f>Харків!E10</f>
        <v>0</v>
      </c>
      <c r="F120" s="44">
        <f>Харків!F10</f>
        <v>0</v>
      </c>
      <c r="G120" s="44">
        <f>Харків!G10</f>
        <v>0</v>
      </c>
      <c r="H120" s="44">
        <f>Харків!H10</f>
        <v>0</v>
      </c>
      <c r="I120" s="44">
        <f>Харків!I10</f>
        <v>0</v>
      </c>
      <c r="J120" s="44">
        <f>Харків!J10</f>
        <v>0</v>
      </c>
      <c r="K120" s="44">
        <f>Харків!K10</f>
        <v>0</v>
      </c>
      <c r="L120" s="50">
        <f>Харків!L10</f>
        <v>0</v>
      </c>
      <c r="M120" s="44">
        <f>Харків!M10</f>
        <v>0</v>
      </c>
      <c r="N120" s="50">
        <f>Харків!N10</f>
        <v>0</v>
      </c>
      <c r="O120" s="44">
        <f>Харків!O10</f>
        <v>0</v>
      </c>
      <c r="P120" s="50">
        <f>Харків!P10</f>
        <v>0</v>
      </c>
      <c r="Q120" s="59">
        <f>Харків!Q10</f>
        <v>0</v>
      </c>
      <c r="R120" s="45">
        <f>Харків!R10</f>
        <v>0</v>
      </c>
      <c r="S120" s="51">
        <f>Харків!S10</f>
        <v>0</v>
      </c>
      <c r="T120" s="52">
        <f>Харків!T10</f>
        <v>0</v>
      </c>
      <c r="U120" s="51">
        <f>Харків!U10</f>
        <v>0</v>
      </c>
      <c r="V120" s="53">
        <f>Харків!V10</f>
        <v>0</v>
      </c>
      <c r="W120" s="53">
        <f>Харків!W10</f>
        <v>0</v>
      </c>
      <c r="X120" s="53">
        <f>Харків!X10</f>
        <v>0</v>
      </c>
      <c r="Y120" s="44">
        <f>Харків!Y10</f>
        <v>0</v>
      </c>
      <c r="Z120" s="50">
        <f>Харків!Z10</f>
        <v>0</v>
      </c>
      <c r="AA120" s="57">
        <f>Харків!AA10</f>
        <v>0</v>
      </c>
      <c r="AB120" s="58">
        <f>Харків!AB10</f>
        <v>0</v>
      </c>
      <c r="AC120" s="58">
        <f>Харків!AC10</f>
        <v>0</v>
      </c>
      <c r="AD120" s="58">
        <f>Харків!AD10</f>
        <v>0</v>
      </c>
      <c r="AE120" s="57">
        <f>Харків!AE10</f>
        <v>0</v>
      </c>
      <c r="AF120" s="57">
        <f>Харків!AF10</f>
        <v>0</v>
      </c>
    </row>
    <row r="121" spans="1:32" ht="15.75" x14ac:dyDescent="0.25">
      <c r="A121" s="31">
        <v>10</v>
      </c>
      <c r="B121" s="34" t="s">
        <v>14</v>
      </c>
      <c r="C121" s="44">
        <f>Хмельницький!C10</f>
        <v>0</v>
      </c>
      <c r="D121" s="44">
        <f>Хмельницький!D10</f>
        <v>0</v>
      </c>
      <c r="E121" s="44">
        <f>Хмельницький!E10</f>
        <v>0</v>
      </c>
      <c r="F121" s="44">
        <f>Хмельницький!F10</f>
        <v>0</v>
      </c>
      <c r="G121" s="44">
        <f>Хмельницький!G10</f>
        <v>0</v>
      </c>
      <c r="H121" s="44">
        <f>Хмельницький!H10</f>
        <v>0</v>
      </c>
      <c r="I121" s="44">
        <f>Хмельницький!I10</f>
        <v>0</v>
      </c>
      <c r="J121" s="44">
        <f>Хмельницький!J10</f>
        <v>0</v>
      </c>
      <c r="K121" s="44">
        <f>Хмельницький!K10</f>
        <v>0</v>
      </c>
      <c r="L121" s="50">
        <f>Хмельницький!L10</f>
        <v>0</v>
      </c>
      <c r="M121" s="44">
        <f>Хмельницький!M10</f>
        <v>0</v>
      </c>
      <c r="N121" s="50">
        <f>Хмельницький!N10</f>
        <v>0</v>
      </c>
      <c r="O121" s="44">
        <f>Хмельницький!O10</f>
        <v>0</v>
      </c>
      <c r="P121" s="50">
        <f>Хмельницький!P10</f>
        <v>0</v>
      </c>
      <c r="Q121" s="45">
        <f>Хмельницький!Q10</f>
        <v>0</v>
      </c>
      <c r="R121" s="45">
        <f>Хмельницький!R10</f>
        <v>0</v>
      </c>
      <c r="S121" s="44">
        <f>Хмельницький!S10</f>
        <v>0</v>
      </c>
      <c r="T121" s="50">
        <f>Хмельницький!T10</f>
        <v>0</v>
      </c>
      <c r="U121" s="44">
        <f>Хмельницький!U10</f>
        <v>0</v>
      </c>
      <c r="V121" s="53">
        <f>Хмельницький!V10</f>
        <v>0</v>
      </c>
      <c r="W121" s="53">
        <f>Хмельницький!W10</f>
        <v>0</v>
      </c>
      <c r="X121" s="53">
        <f>Хмельницький!X10</f>
        <v>0</v>
      </c>
      <c r="Y121" s="44">
        <f>Хмельницький!Y10</f>
        <v>0</v>
      </c>
      <c r="Z121" s="50">
        <f>Хмельницький!Z10</f>
        <v>0</v>
      </c>
      <c r="AA121" s="57">
        <f>Хмельницький!AA10</f>
        <v>0</v>
      </c>
      <c r="AB121" s="58">
        <f>Хмельницький!AB10</f>
        <v>0</v>
      </c>
      <c r="AC121" s="58">
        <f>Хмельницький!AC10</f>
        <v>0</v>
      </c>
      <c r="AD121" s="58">
        <f>Хмельницький!AD10</f>
        <v>0</v>
      </c>
      <c r="AE121" s="57">
        <f>Хмельницький!AE10</f>
        <v>0</v>
      </c>
      <c r="AF121" s="57">
        <f>Хмельницький!AF10</f>
        <v>0</v>
      </c>
    </row>
    <row r="122" spans="1:32" ht="15.75" x14ac:dyDescent="0.25">
      <c r="A122" s="31">
        <v>11</v>
      </c>
      <c r="B122" s="33" t="s">
        <v>15</v>
      </c>
      <c r="C122" s="44">
        <f>Чернігів!C10</f>
        <v>0</v>
      </c>
      <c r="D122" s="44">
        <f>Чернігів!D10</f>
        <v>0</v>
      </c>
      <c r="E122" s="44">
        <f>Чернігів!E10</f>
        <v>0</v>
      </c>
      <c r="F122" s="44">
        <f>Чернігів!F10</f>
        <v>0</v>
      </c>
      <c r="G122" s="44">
        <f>Чернігів!G10</f>
        <v>0</v>
      </c>
      <c r="H122" s="44">
        <f>Чернігів!H10</f>
        <v>0</v>
      </c>
      <c r="I122" s="44">
        <f>Чернігів!I10</f>
        <v>0</v>
      </c>
      <c r="J122" s="44">
        <f>Чернігів!J10</f>
        <v>0</v>
      </c>
      <c r="K122" s="44">
        <f>Чернігів!K10</f>
        <v>0</v>
      </c>
      <c r="L122" s="50">
        <f>Чернігів!L10</f>
        <v>0</v>
      </c>
      <c r="M122" s="44">
        <f>Чернігів!M10</f>
        <v>0</v>
      </c>
      <c r="N122" s="50">
        <f>Чернігів!N10</f>
        <v>0</v>
      </c>
      <c r="O122" s="44">
        <f>Чернігів!O10</f>
        <v>0</v>
      </c>
      <c r="P122" s="50">
        <f>Чернігів!P10</f>
        <v>0</v>
      </c>
      <c r="Q122" s="45">
        <f>Чернігів!Q10</f>
        <v>0</v>
      </c>
      <c r="R122" s="45">
        <f>Чернігів!R10</f>
        <v>0</v>
      </c>
      <c r="S122" s="44">
        <f>Чернігів!S10</f>
        <v>0</v>
      </c>
      <c r="T122" s="50">
        <f>Чернігів!T10</f>
        <v>0</v>
      </c>
      <c r="U122" s="44">
        <f>Чернігів!U10</f>
        <v>0</v>
      </c>
      <c r="V122" s="50">
        <f>Чернігів!V10</f>
        <v>0</v>
      </c>
      <c r="W122" s="50">
        <f>Чернігів!W10</f>
        <v>0</v>
      </c>
      <c r="X122" s="50">
        <f>Чернігів!X10</f>
        <v>0</v>
      </c>
      <c r="Y122" s="44">
        <f>Чернігів!Y10</f>
        <v>0</v>
      </c>
      <c r="Z122" s="50">
        <f>Чернігів!Z10</f>
        <v>0</v>
      </c>
      <c r="AA122" s="57">
        <f>Чернігів!AA10</f>
        <v>0</v>
      </c>
      <c r="AB122" s="58">
        <f>Чернігів!AB10</f>
        <v>0</v>
      </c>
      <c r="AC122" s="58">
        <f>Чернігів!AC10</f>
        <v>0</v>
      </c>
      <c r="AD122" s="58">
        <f>Чернігів!AD10</f>
        <v>0</v>
      </c>
      <c r="AE122" s="57">
        <f>Чернігів!AE10</f>
        <v>0</v>
      </c>
      <c r="AF122" s="57">
        <f>Чернігів!AF10</f>
        <v>0</v>
      </c>
    </row>
    <row r="123" spans="1:32" ht="15.75" x14ac:dyDescent="0.25">
      <c r="A123" s="31">
        <v>12</v>
      </c>
      <c r="B123" s="35" t="s">
        <v>19</v>
      </c>
      <c r="C123" s="44">
        <f>Карпатський!C10</f>
        <v>0</v>
      </c>
      <c r="D123" s="44">
        <f>Карпатський!D10</f>
        <v>0</v>
      </c>
      <c r="E123" s="44">
        <f>Карпатський!E10</f>
        <v>0</v>
      </c>
      <c r="F123" s="44">
        <f>Карпатський!F10</f>
        <v>0</v>
      </c>
      <c r="G123" s="44">
        <f>Карпатський!G10</f>
        <v>0</v>
      </c>
      <c r="H123" s="44">
        <f>Карпатський!H10</f>
        <v>0</v>
      </c>
      <c r="I123" s="44">
        <f>Карпатський!I10</f>
        <v>0</v>
      </c>
      <c r="J123" s="44">
        <f>Карпатський!J10</f>
        <v>0</v>
      </c>
      <c r="K123" s="44">
        <f>Карпатський!K10</f>
        <v>0</v>
      </c>
      <c r="L123" s="50">
        <f>Карпатський!L10</f>
        <v>0</v>
      </c>
      <c r="M123" s="44">
        <f>Карпатський!M10</f>
        <v>0</v>
      </c>
      <c r="N123" s="50">
        <f>Карпатський!N10</f>
        <v>0</v>
      </c>
      <c r="O123" s="44">
        <f>Карпатський!O10</f>
        <v>0</v>
      </c>
      <c r="P123" s="50">
        <f>Карпатський!P10</f>
        <v>0</v>
      </c>
      <c r="Q123" s="45">
        <f>Карпатський!Q10</f>
        <v>0</v>
      </c>
      <c r="R123" s="45">
        <f>Карпатський!R10</f>
        <v>0</v>
      </c>
      <c r="S123" s="44">
        <f>Карпатський!S10</f>
        <v>0</v>
      </c>
      <c r="T123" s="50">
        <f>Карпатський!T10</f>
        <v>0</v>
      </c>
      <c r="U123" s="44">
        <f>Карпатський!U10</f>
        <v>0</v>
      </c>
      <c r="V123" s="50">
        <f>Карпатський!V10</f>
        <v>0</v>
      </c>
      <c r="W123" s="50">
        <f>Карпатський!W10</f>
        <v>0</v>
      </c>
      <c r="X123" s="50">
        <f>Карпатський!X10</f>
        <v>0</v>
      </c>
      <c r="Y123" s="44">
        <f>Карпатський!Y10</f>
        <v>0</v>
      </c>
      <c r="Z123" s="50">
        <f>Карпатський!Z10</f>
        <v>0</v>
      </c>
      <c r="AA123" s="57">
        <f>Карпатський!AA10</f>
        <v>0</v>
      </c>
      <c r="AB123" s="58">
        <f>Карпатський!AB10</f>
        <v>0</v>
      </c>
      <c r="AC123" s="58">
        <f>Карпатський!AC10</f>
        <v>0</v>
      </c>
      <c r="AD123" s="58">
        <f>Карпатський!AD10</f>
        <v>0</v>
      </c>
      <c r="AE123" s="57">
        <f>Карпатський!AE10</f>
        <v>0</v>
      </c>
      <c r="AF123" s="57">
        <f>Карпатський!AF10</f>
        <v>0</v>
      </c>
    </row>
    <row r="124" spans="1:32" ht="15.75" x14ac:dyDescent="0.25">
      <c r="A124" s="31">
        <v>13</v>
      </c>
      <c r="B124" s="35" t="s">
        <v>16</v>
      </c>
      <c r="C124" s="44">
        <f>Поліський!C10</f>
        <v>0</v>
      </c>
      <c r="D124" s="44">
        <f>Поліський!D10</f>
        <v>0</v>
      </c>
      <c r="E124" s="44">
        <f>Поліський!E10</f>
        <v>0</v>
      </c>
      <c r="F124" s="44">
        <f>Поліський!F10</f>
        <v>0</v>
      </c>
      <c r="G124" s="44">
        <f>Поліський!G10</f>
        <v>0</v>
      </c>
      <c r="H124" s="44">
        <f>Поліський!H10</f>
        <v>0</v>
      </c>
      <c r="I124" s="44">
        <f>Поліський!I10</f>
        <v>0</v>
      </c>
      <c r="J124" s="44">
        <f>Поліський!J10</f>
        <v>0</v>
      </c>
      <c r="K124" s="44">
        <f>Поліський!K10</f>
        <v>0</v>
      </c>
      <c r="L124" s="50">
        <f>Поліський!L10</f>
        <v>0</v>
      </c>
      <c r="M124" s="44">
        <f>Поліський!M10</f>
        <v>0</v>
      </c>
      <c r="N124" s="50">
        <f>Поліський!N10</f>
        <v>0</v>
      </c>
      <c r="O124" s="44">
        <f>Поліський!O10</f>
        <v>0</v>
      </c>
      <c r="P124" s="50">
        <f>Поліський!P10</f>
        <v>0</v>
      </c>
      <c r="Q124" s="45">
        <f>Поліський!Q10</f>
        <v>0</v>
      </c>
      <c r="R124" s="45">
        <f>Поліський!R10</f>
        <v>0</v>
      </c>
      <c r="S124" s="44">
        <f>Поліський!S10</f>
        <v>0</v>
      </c>
      <c r="T124" s="50">
        <f>Поліський!T10</f>
        <v>0</v>
      </c>
      <c r="U124" s="44">
        <f>Поліський!U10</f>
        <v>0</v>
      </c>
      <c r="V124" s="50">
        <f>Поліський!V10</f>
        <v>0</v>
      </c>
      <c r="W124" s="50">
        <f>Поліський!W10</f>
        <v>0</v>
      </c>
      <c r="X124" s="50">
        <f>Поліський!X10</f>
        <v>0</v>
      </c>
      <c r="Y124" s="44">
        <f>Поліський!Y10</f>
        <v>0</v>
      </c>
      <c r="Z124" s="50">
        <f>Поліський!Z10</f>
        <v>0</v>
      </c>
      <c r="AA124" s="57">
        <f>Поліський!AA10</f>
        <v>0</v>
      </c>
      <c r="AB124" s="58">
        <f>Поліський!AB10</f>
        <v>0</v>
      </c>
      <c r="AC124" s="58">
        <f>Поліський!AC10</f>
        <v>0</v>
      </c>
      <c r="AD124" s="58">
        <f>Поліський!AD10</f>
        <v>0</v>
      </c>
      <c r="AE124" s="57">
        <f>Поліський!AE10</f>
        <v>0</v>
      </c>
      <c r="AF124" s="57">
        <f>Поліський!AF10</f>
        <v>0</v>
      </c>
    </row>
    <row r="125" spans="1:32" ht="15.75" x14ac:dyDescent="0.25">
      <c r="A125" s="31">
        <v>14</v>
      </c>
      <c r="B125" s="35" t="s">
        <v>17</v>
      </c>
      <c r="C125" s="44">
        <f>Столичний!C10</f>
        <v>0</v>
      </c>
      <c r="D125" s="44">
        <f>Столичний!D10</f>
        <v>0</v>
      </c>
      <c r="E125" s="44">
        <f>Столичний!E10</f>
        <v>0</v>
      </c>
      <c r="F125" s="44">
        <f>Столичний!F10</f>
        <v>0</v>
      </c>
      <c r="G125" s="44">
        <f>Столичний!G10</f>
        <v>0</v>
      </c>
      <c r="H125" s="44">
        <f>Столичний!H10</f>
        <v>0</v>
      </c>
      <c r="I125" s="44">
        <f>Столичний!I10</f>
        <v>0</v>
      </c>
      <c r="J125" s="44">
        <f>Столичний!J10</f>
        <v>0</v>
      </c>
      <c r="K125" s="44">
        <f>Столичний!K10</f>
        <v>0</v>
      </c>
      <c r="L125" s="50">
        <f>Столичний!L10</f>
        <v>0</v>
      </c>
      <c r="M125" s="44">
        <f>Столичний!M10</f>
        <v>0</v>
      </c>
      <c r="N125" s="50">
        <f>Столичний!N10</f>
        <v>0</v>
      </c>
      <c r="O125" s="44">
        <f>Столичний!O10</f>
        <v>0</v>
      </c>
      <c r="P125" s="50">
        <f>Столичний!P10</f>
        <v>0</v>
      </c>
      <c r="Q125" s="45">
        <f>Столичний!Q10</f>
        <v>0</v>
      </c>
      <c r="R125" s="45">
        <f>Столичний!R10</f>
        <v>0</v>
      </c>
      <c r="S125" s="44">
        <f>Столичний!S10</f>
        <v>0</v>
      </c>
      <c r="T125" s="50">
        <f>Столичний!T10</f>
        <v>0</v>
      </c>
      <c r="U125" s="44">
        <f>Столичний!U10</f>
        <v>0</v>
      </c>
      <c r="V125" s="50">
        <f>Столичний!V10</f>
        <v>0</v>
      </c>
      <c r="W125" s="50">
        <f>Столичний!W10</f>
        <v>0</v>
      </c>
      <c r="X125" s="50">
        <f>Столичний!X10</f>
        <v>0</v>
      </c>
      <c r="Y125" s="44">
        <f>Столичний!Y10</f>
        <v>0</v>
      </c>
      <c r="Z125" s="50">
        <f>Столичний!Z10</f>
        <v>0</v>
      </c>
      <c r="AA125" s="57">
        <f>Столичний!AA10</f>
        <v>0</v>
      </c>
      <c r="AB125" s="58">
        <f>Столичний!AB10</f>
        <v>0</v>
      </c>
      <c r="AC125" s="58">
        <f>Столичний!AC10</f>
        <v>0</v>
      </c>
      <c r="AD125" s="58">
        <f>Столичний!AD10</f>
        <v>0</v>
      </c>
      <c r="AE125" s="57">
        <f>Столичний!AE10</f>
        <v>0</v>
      </c>
      <c r="AF125" s="57">
        <f>Столичний!AF10</f>
        <v>0</v>
      </c>
    </row>
    <row r="126" spans="1:32" ht="15.75" x14ac:dyDescent="0.25">
      <c r="A126" s="31">
        <v>15</v>
      </c>
      <c r="B126" s="35" t="s">
        <v>18</v>
      </c>
      <c r="C126" s="44">
        <f>Центральний!C10</f>
        <v>0</v>
      </c>
      <c r="D126" s="44">
        <f>Центральний!D10</f>
        <v>0</v>
      </c>
      <c r="E126" s="44">
        <f>Центральний!E10</f>
        <v>0</v>
      </c>
      <c r="F126" s="44">
        <f>Центральний!F10</f>
        <v>0</v>
      </c>
      <c r="G126" s="44">
        <f>Центральний!G10</f>
        <v>0</v>
      </c>
      <c r="H126" s="44">
        <f>Центральний!H10</f>
        <v>0</v>
      </c>
      <c r="I126" s="44">
        <f>Центральний!I10</f>
        <v>0</v>
      </c>
      <c r="J126" s="44">
        <f>Центральний!J10</f>
        <v>0</v>
      </c>
      <c r="K126" s="44">
        <f>Центральний!K10</f>
        <v>0</v>
      </c>
      <c r="L126" s="50">
        <f>Центральний!L10</f>
        <v>0</v>
      </c>
      <c r="M126" s="44">
        <f>Центральний!M10</f>
        <v>0</v>
      </c>
      <c r="N126" s="50">
        <f>Центральний!N10</f>
        <v>0</v>
      </c>
      <c r="O126" s="44">
        <f>Центральний!O10</f>
        <v>0</v>
      </c>
      <c r="P126" s="50">
        <f>Центральний!P10</f>
        <v>0</v>
      </c>
      <c r="Q126" s="45">
        <f>Центральний!Q10</f>
        <v>0</v>
      </c>
      <c r="R126" s="45">
        <f>Центральний!R10</f>
        <v>0</v>
      </c>
      <c r="S126" s="44">
        <f>Центральний!S10</f>
        <v>0</v>
      </c>
      <c r="T126" s="50">
        <f>Центральний!T10</f>
        <v>0</v>
      </c>
      <c r="U126" s="44">
        <f>Центральний!U10</f>
        <v>0</v>
      </c>
      <c r="V126" s="50">
        <f>Центральний!V10</f>
        <v>0</v>
      </c>
      <c r="W126" s="50">
        <f>Центральний!W10</f>
        <v>0</v>
      </c>
      <c r="X126" s="50">
        <f>Центральний!X10</f>
        <v>0</v>
      </c>
      <c r="Y126" s="44">
        <f>Центральний!Y10</f>
        <v>0</v>
      </c>
      <c r="Z126" s="50">
        <f>Центральний!Z10</f>
        <v>0</v>
      </c>
      <c r="AA126" s="57">
        <f>Центральний!AA10</f>
        <v>0</v>
      </c>
      <c r="AB126" s="58">
        <f>Центральний!AB10</f>
        <v>0</v>
      </c>
      <c r="AC126" s="58">
        <f>Центральний!AC10</f>
        <v>0</v>
      </c>
      <c r="AD126" s="58">
        <f>Центральний!AD10</f>
        <v>0</v>
      </c>
      <c r="AE126" s="57">
        <f>Центральний!AE10</f>
        <v>0</v>
      </c>
      <c r="AF126" s="57">
        <f>Центральний!AF10</f>
        <v>0</v>
      </c>
    </row>
    <row r="127" spans="1:32" ht="31.5" x14ac:dyDescent="0.25">
      <c r="A127" s="31">
        <v>16</v>
      </c>
      <c r="B127" s="35" t="s">
        <v>21</v>
      </c>
      <c r="C127" s="44">
        <f>Південний!C10</f>
        <v>0</v>
      </c>
      <c r="D127" s="44">
        <f>Південний!D10</f>
        <v>0</v>
      </c>
      <c r="E127" s="44">
        <f>Південний!E10</f>
        <v>0</v>
      </c>
      <c r="F127" s="44">
        <f>Південний!F10</f>
        <v>0</v>
      </c>
      <c r="G127" s="44">
        <f>Південний!G10</f>
        <v>0</v>
      </c>
      <c r="H127" s="44">
        <f>Південний!H10</f>
        <v>0</v>
      </c>
      <c r="I127" s="44">
        <f>Південний!I10</f>
        <v>0</v>
      </c>
      <c r="J127" s="44">
        <f>Південний!J10</f>
        <v>0</v>
      </c>
      <c r="K127" s="44">
        <f>Південний!K10</f>
        <v>0</v>
      </c>
      <c r="L127" s="50">
        <f>Південний!L10</f>
        <v>0</v>
      </c>
      <c r="M127" s="44">
        <f>Південний!M10</f>
        <v>0</v>
      </c>
      <c r="N127" s="50">
        <f>Південний!N10</f>
        <v>0</v>
      </c>
      <c r="O127" s="44">
        <f>Південний!O10</f>
        <v>0</v>
      </c>
      <c r="P127" s="50">
        <f>Південний!P10</f>
        <v>0</v>
      </c>
      <c r="Q127" s="45">
        <f>Південний!Q10</f>
        <v>0</v>
      </c>
      <c r="R127" s="45">
        <f>Південний!R10</f>
        <v>0</v>
      </c>
      <c r="S127" s="44">
        <f>Південний!S10</f>
        <v>0</v>
      </c>
      <c r="T127" s="50">
        <f>Південний!T10</f>
        <v>0</v>
      </c>
      <c r="U127" s="44">
        <f>Південний!U10</f>
        <v>0</v>
      </c>
      <c r="V127" s="50">
        <f>Південний!V10</f>
        <v>0</v>
      </c>
      <c r="W127" s="50">
        <f>Південний!W10</f>
        <v>0</v>
      </c>
      <c r="X127" s="50">
        <f>Південний!X10</f>
        <v>0</v>
      </c>
      <c r="Y127" s="44">
        <f>Південний!Y10</f>
        <v>0</v>
      </c>
      <c r="Z127" s="50">
        <f>Південний!Z10</f>
        <v>0</v>
      </c>
      <c r="AA127" s="57">
        <f>Південний!AA10</f>
        <v>0</v>
      </c>
      <c r="AB127" s="58">
        <f>Південний!AB10</f>
        <v>0</v>
      </c>
      <c r="AC127" s="58">
        <f>Південний!AC10</f>
        <v>0</v>
      </c>
      <c r="AD127" s="58">
        <f>Південний!AD10</f>
        <v>0</v>
      </c>
      <c r="AE127" s="57">
        <f>Південний!AE10</f>
        <v>0</v>
      </c>
      <c r="AF127" s="57">
        <f>Південний!AF10</f>
        <v>0</v>
      </c>
    </row>
    <row r="128" spans="1:32" ht="31.5" x14ac:dyDescent="0.25">
      <c r="A128" s="31">
        <v>17</v>
      </c>
      <c r="B128" s="35" t="s">
        <v>22</v>
      </c>
      <c r="C128" s="44">
        <f>'Південно-Західний'!C10</f>
        <v>1</v>
      </c>
      <c r="D128" s="44">
        <f>'Південно-Західний'!D10</f>
        <v>0</v>
      </c>
      <c r="E128" s="44">
        <f>'Південно-Західний'!E10</f>
        <v>0</v>
      </c>
      <c r="F128" s="44">
        <f>'Південно-Західний'!F10</f>
        <v>1</v>
      </c>
      <c r="G128" s="44">
        <f>'Південно-Західний'!G10</f>
        <v>0</v>
      </c>
      <c r="H128" s="44">
        <f>'Південно-Західний'!H10</f>
        <v>0</v>
      </c>
      <c r="I128" s="44">
        <f>'Південно-Західний'!I10</f>
        <v>0</v>
      </c>
      <c r="J128" s="44">
        <f>'Південно-Західний'!J10</f>
        <v>0</v>
      </c>
      <c r="K128" s="44">
        <f>'Південно-Західний'!K10</f>
        <v>0</v>
      </c>
      <c r="L128" s="50">
        <f>'Південно-Західний'!L10</f>
        <v>0</v>
      </c>
      <c r="M128" s="44">
        <f>'Південно-Західний'!M10</f>
        <v>0</v>
      </c>
      <c r="N128" s="50">
        <f>'Південно-Західний'!N10</f>
        <v>0</v>
      </c>
      <c r="O128" s="44">
        <f>'Південно-Західний'!O10</f>
        <v>0</v>
      </c>
      <c r="P128" s="50">
        <f>'Південно-Західний'!P10</f>
        <v>0</v>
      </c>
      <c r="Q128" s="45">
        <f>'Південно-Західний'!Q10</f>
        <v>0</v>
      </c>
      <c r="R128" s="45">
        <f>'Південно-Західний'!R10</f>
        <v>0</v>
      </c>
      <c r="S128" s="44">
        <f>'Південно-Західний'!S10</f>
        <v>0</v>
      </c>
      <c r="T128" s="50">
        <f>'Південно-Західний'!T10</f>
        <v>0</v>
      </c>
      <c r="U128" s="44">
        <f>'Південно-Західний'!U10</f>
        <v>0</v>
      </c>
      <c r="V128" s="50">
        <f>'Південно-Західний'!V10</f>
        <v>0</v>
      </c>
      <c r="W128" s="50">
        <f>'Південно-Західний'!W10</f>
        <v>14.94919</v>
      </c>
      <c r="X128" s="50">
        <f>'Південно-Західний'!X10</f>
        <v>0</v>
      </c>
      <c r="Y128" s="44">
        <f>'Південно-Західний'!Y10</f>
        <v>1</v>
      </c>
      <c r="Z128" s="50">
        <f>'Південно-Західний'!Z10</f>
        <v>14.94919</v>
      </c>
      <c r="AA128" s="57">
        <f>'Південно-Західний'!AA10</f>
        <v>3</v>
      </c>
      <c r="AB128" s="58">
        <f>'Південно-Західний'!AB10</f>
        <v>653.34207000000004</v>
      </c>
      <c r="AC128" s="58">
        <f>'Південно-Західний'!AC10</f>
        <v>94.607219999999998</v>
      </c>
      <c r="AD128" s="58">
        <f>'Південно-Західний'!AD10</f>
        <v>558.73485000000005</v>
      </c>
      <c r="AE128" s="57">
        <f>'Південно-Західний'!AE10</f>
        <v>0</v>
      </c>
      <c r="AF128" s="57">
        <f>'Південно-Західний'!AF10</f>
        <v>0</v>
      </c>
    </row>
    <row r="129" spans="1:32" ht="31.5" x14ac:dyDescent="0.25">
      <c r="A129" s="31">
        <v>18</v>
      </c>
      <c r="B129" s="35" t="s">
        <v>20</v>
      </c>
      <c r="C129" s="44">
        <f>Придніпровський!C10</f>
        <v>0</v>
      </c>
      <c r="D129" s="44">
        <f>Придніпровський!D10</f>
        <v>0</v>
      </c>
      <c r="E129" s="44">
        <f>Придніпровський!E10</f>
        <v>0</v>
      </c>
      <c r="F129" s="44">
        <f>Придніпровський!F10</f>
        <v>0</v>
      </c>
      <c r="G129" s="44">
        <f>Придніпровський!G10</f>
        <v>0</v>
      </c>
      <c r="H129" s="44">
        <f>Придніпровський!H10</f>
        <v>0</v>
      </c>
      <c r="I129" s="44">
        <f>Придніпровський!I10</f>
        <v>0</v>
      </c>
      <c r="J129" s="44">
        <f>Придніпровський!J10</f>
        <v>0</v>
      </c>
      <c r="K129" s="44">
        <f>Придніпровський!K10</f>
        <v>0</v>
      </c>
      <c r="L129" s="50">
        <f>Придніпровський!L10</f>
        <v>0</v>
      </c>
      <c r="M129" s="44">
        <f>Придніпровський!M10</f>
        <v>0</v>
      </c>
      <c r="N129" s="50">
        <f>Придніпровський!N10</f>
        <v>0</v>
      </c>
      <c r="O129" s="44">
        <f>Придніпровський!O10</f>
        <v>0</v>
      </c>
      <c r="P129" s="50">
        <f>Придніпровський!P10</f>
        <v>0</v>
      </c>
      <c r="Q129" s="45">
        <f>Придніпровський!Q10</f>
        <v>0</v>
      </c>
      <c r="R129" s="45">
        <f>Придніпровський!R10</f>
        <v>0</v>
      </c>
      <c r="S129" s="44">
        <f>Придніпровський!S10</f>
        <v>0</v>
      </c>
      <c r="T129" s="50">
        <f>Придніпровський!T10</f>
        <v>0</v>
      </c>
      <c r="U129" s="44">
        <f>Придніпровський!U10</f>
        <v>0</v>
      </c>
      <c r="V129" s="50">
        <f>Придніпровський!V10</f>
        <v>0</v>
      </c>
      <c r="W129" s="50">
        <f>Придніпровський!W10</f>
        <v>0</v>
      </c>
      <c r="X129" s="50">
        <f>Придніпровський!X10</f>
        <v>0</v>
      </c>
      <c r="Y129" s="44">
        <f>Придніпровський!Y10</f>
        <v>0</v>
      </c>
      <c r="Z129" s="50">
        <f>Придніпровський!Z10</f>
        <v>0</v>
      </c>
      <c r="AA129" s="57">
        <f>Придніпровський!AA10</f>
        <v>0</v>
      </c>
      <c r="AB129" s="58">
        <f>Придніпровський!AB10</f>
        <v>0</v>
      </c>
      <c r="AC129" s="58">
        <f>Придніпровський!AC10</f>
        <v>0</v>
      </c>
      <c r="AD129" s="58">
        <f>Придніпровський!AD10</f>
        <v>0</v>
      </c>
      <c r="AE129" s="57">
        <f>Придніпровський!AE10</f>
        <v>0</v>
      </c>
      <c r="AF129" s="57">
        <f>Придніпровський!AF10</f>
        <v>0</v>
      </c>
    </row>
    <row r="130" spans="1:32" ht="25.5" customHeight="1" x14ac:dyDescent="0.25">
      <c r="A130" s="32">
        <v>19</v>
      </c>
      <c r="B130" s="35" t="s">
        <v>23</v>
      </c>
      <c r="C130" s="46">
        <f>ЦА!C10</f>
        <v>0</v>
      </c>
      <c r="D130" s="46">
        <f>ЦА!D10</f>
        <v>0</v>
      </c>
      <c r="E130" s="46">
        <f>ЦА!E10</f>
        <v>0</v>
      </c>
      <c r="F130" s="46">
        <f>ЦА!F10</f>
        <v>0</v>
      </c>
      <c r="G130" s="46">
        <f>ЦА!G10</f>
        <v>0</v>
      </c>
      <c r="H130" s="46">
        <f>ЦА!H10</f>
        <v>0</v>
      </c>
      <c r="I130" s="46">
        <f>ЦА!I10</f>
        <v>0</v>
      </c>
      <c r="J130" s="46">
        <f>ЦА!J10</f>
        <v>0</v>
      </c>
      <c r="K130" s="46">
        <f>ЦА!K10</f>
        <v>0</v>
      </c>
      <c r="L130" s="53">
        <f>ЦА!L10</f>
        <v>0</v>
      </c>
      <c r="M130" s="46">
        <f>ЦА!M10</f>
        <v>0</v>
      </c>
      <c r="N130" s="53">
        <f>ЦА!N10</f>
        <v>0</v>
      </c>
      <c r="O130" s="46">
        <f>ЦА!O10</f>
        <v>0</v>
      </c>
      <c r="P130" s="53">
        <f>ЦА!P10</f>
        <v>0</v>
      </c>
      <c r="Q130" s="60">
        <f>ЦА!Q10</f>
        <v>0</v>
      </c>
      <c r="R130" s="60">
        <f>ЦА!R10</f>
        <v>0</v>
      </c>
      <c r="S130" s="46">
        <f>ЦА!S10</f>
        <v>0</v>
      </c>
      <c r="T130" s="53">
        <f>ЦА!T10</f>
        <v>0</v>
      </c>
      <c r="U130" s="46">
        <f>ЦА!U10</f>
        <v>0</v>
      </c>
      <c r="V130" s="53">
        <f>ЦА!V10</f>
        <v>0</v>
      </c>
      <c r="W130" s="53">
        <f>ЦА!W10</f>
        <v>0</v>
      </c>
      <c r="X130" s="53">
        <f>ЦА!X10</f>
        <v>0</v>
      </c>
      <c r="Y130" s="46">
        <f>ЦА!Y10</f>
        <v>0</v>
      </c>
      <c r="Z130" s="53">
        <f>ЦА!Z10</f>
        <v>0</v>
      </c>
      <c r="AA130" s="57">
        <f>ЦА!AA10</f>
        <v>0</v>
      </c>
      <c r="AB130" s="58">
        <f>ЦА!AB10</f>
        <v>0</v>
      </c>
      <c r="AC130" s="58">
        <f>ЦА!AC10</f>
        <v>0</v>
      </c>
      <c r="AD130" s="58">
        <f>ЦА!AD10</f>
        <v>0</v>
      </c>
      <c r="AE130" s="57">
        <f>ЦА!AE10</f>
        <v>0</v>
      </c>
      <c r="AF130" s="57">
        <f>ЦА!AF10</f>
        <v>0</v>
      </c>
    </row>
    <row r="131" spans="1:32" ht="23.25" customHeight="1" x14ac:dyDescent="0.3">
      <c r="A131" s="104" t="s">
        <v>98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</row>
    <row r="132" spans="1:32" ht="15" customHeight="1" x14ac:dyDescent="0.25">
      <c r="A132" s="89" t="s">
        <v>33</v>
      </c>
      <c r="B132" s="83" t="s">
        <v>92</v>
      </c>
      <c r="C132" s="84" t="s">
        <v>49</v>
      </c>
      <c r="D132" s="84"/>
      <c r="E132" s="84"/>
      <c r="F132" s="84"/>
      <c r="G132" s="84" t="s">
        <v>0</v>
      </c>
      <c r="H132" s="84"/>
      <c r="I132" s="84" t="s">
        <v>50</v>
      </c>
      <c r="J132" s="84"/>
      <c r="K132" s="92" t="s">
        <v>51</v>
      </c>
      <c r="L132" s="97"/>
      <c r="M132" s="97"/>
      <c r="N132" s="93"/>
      <c r="O132" s="92" t="s">
        <v>52</v>
      </c>
      <c r="P132" s="99"/>
      <c r="Q132" s="92" t="s">
        <v>34</v>
      </c>
      <c r="R132" s="93"/>
      <c r="S132" s="92" t="s">
        <v>35</v>
      </c>
      <c r="T132" s="97"/>
      <c r="U132" s="97"/>
      <c r="V132" s="93"/>
      <c r="W132" s="84" t="s">
        <v>25</v>
      </c>
      <c r="X132" s="84"/>
      <c r="Y132" s="84" t="s">
        <v>53</v>
      </c>
      <c r="Z132" s="84"/>
      <c r="AA132" s="84"/>
      <c r="AB132" s="84"/>
      <c r="AC132" s="84"/>
      <c r="AD132" s="84"/>
      <c r="AE132" s="84" t="s">
        <v>36</v>
      </c>
      <c r="AF132" s="84"/>
    </row>
    <row r="133" spans="1:32" ht="15" customHeight="1" x14ac:dyDescent="0.25">
      <c r="A133" s="90"/>
      <c r="B133" s="83"/>
      <c r="C133" s="84"/>
      <c r="D133" s="96"/>
      <c r="E133" s="84"/>
      <c r="F133" s="84"/>
      <c r="G133" s="84"/>
      <c r="H133" s="84"/>
      <c r="I133" s="84"/>
      <c r="J133" s="84"/>
      <c r="K133" s="94"/>
      <c r="L133" s="98"/>
      <c r="M133" s="98"/>
      <c r="N133" s="95"/>
      <c r="O133" s="100"/>
      <c r="P133" s="101"/>
      <c r="Q133" s="94"/>
      <c r="R133" s="95"/>
      <c r="S133" s="94"/>
      <c r="T133" s="98"/>
      <c r="U133" s="98"/>
      <c r="V133" s="95"/>
      <c r="W133" s="84"/>
      <c r="X133" s="84"/>
      <c r="Y133" s="84" t="s">
        <v>37</v>
      </c>
      <c r="Z133" s="84"/>
      <c r="AA133" s="84" t="s">
        <v>1</v>
      </c>
      <c r="AB133" s="84"/>
      <c r="AC133" s="84"/>
      <c r="AD133" s="84"/>
      <c r="AE133" s="84"/>
      <c r="AF133" s="84"/>
    </row>
    <row r="134" spans="1:32" ht="15" customHeight="1" x14ac:dyDescent="0.25">
      <c r="A134" s="90"/>
      <c r="B134" s="83"/>
      <c r="C134" s="85" t="s">
        <v>2</v>
      </c>
      <c r="D134" s="86" t="s">
        <v>54</v>
      </c>
      <c r="E134" s="87" t="s">
        <v>55</v>
      </c>
      <c r="F134" s="79" t="s">
        <v>56</v>
      </c>
      <c r="G134" s="79" t="s">
        <v>38</v>
      </c>
      <c r="H134" s="79" t="s">
        <v>57</v>
      </c>
      <c r="I134" s="79" t="s">
        <v>2</v>
      </c>
      <c r="J134" s="79" t="s">
        <v>58</v>
      </c>
      <c r="K134" s="102" t="s">
        <v>3</v>
      </c>
      <c r="L134" s="102"/>
      <c r="M134" s="102" t="s">
        <v>1</v>
      </c>
      <c r="N134" s="102"/>
      <c r="O134" s="80" t="s">
        <v>38</v>
      </c>
      <c r="P134" s="80" t="s">
        <v>59</v>
      </c>
      <c r="Q134" s="80" t="s">
        <v>39</v>
      </c>
      <c r="R134" s="80" t="s">
        <v>40</v>
      </c>
      <c r="S134" s="80" t="s">
        <v>41</v>
      </c>
      <c r="T134" s="80" t="s">
        <v>42</v>
      </c>
      <c r="U134" s="105" t="s">
        <v>43</v>
      </c>
      <c r="V134" s="105"/>
      <c r="W134" s="79" t="s">
        <v>2</v>
      </c>
      <c r="X134" s="79" t="s">
        <v>60</v>
      </c>
      <c r="Y134" s="88" t="s">
        <v>41</v>
      </c>
      <c r="Z134" s="88" t="s">
        <v>44</v>
      </c>
      <c r="AA134" s="88" t="s">
        <v>41</v>
      </c>
      <c r="AB134" s="84" t="s">
        <v>45</v>
      </c>
      <c r="AC134" s="84"/>
      <c r="AD134" s="84"/>
      <c r="AE134" s="88" t="s">
        <v>4</v>
      </c>
      <c r="AF134" s="88" t="s">
        <v>26</v>
      </c>
    </row>
    <row r="135" spans="1:32" ht="110.25" customHeight="1" x14ac:dyDescent="0.25">
      <c r="A135" s="91"/>
      <c r="B135" s="83"/>
      <c r="C135" s="85"/>
      <c r="D135" s="86"/>
      <c r="E135" s="87"/>
      <c r="F135" s="79"/>
      <c r="G135" s="79"/>
      <c r="H135" s="79"/>
      <c r="I135" s="79"/>
      <c r="J135" s="79"/>
      <c r="K135" s="6" t="s">
        <v>38</v>
      </c>
      <c r="L135" s="7" t="s">
        <v>61</v>
      </c>
      <c r="M135" s="6" t="s">
        <v>38</v>
      </c>
      <c r="N135" s="7" t="s">
        <v>61</v>
      </c>
      <c r="O135" s="103"/>
      <c r="P135" s="103"/>
      <c r="Q135" s="81"/>
      <c r="R135" s="81"/>
      <c r="S135" s="81"/>
      <c r="T135" s="81"/>
      <c r="U135" s="8" t="s">
        <v>41</v>
      </c>
      <c r="V135" s="9" t="s">
        <v>42</v>
      </c>
      <c r="W135" s="79"/>
      <c r="X135" s="79"/>
      <c r="Y135" s="88"/>
      <c r="Z135" s="88"/>
      <c r="AA135" s="88"/>
      <c r="AB135" s="10" t="s">
        <v>46</v>
      </c>
      <c r="AC135" s="10" t="s">
        <v>47</v>
      </c>
      <c r="AD135" s="6" t="s">
        <v>48</v>
      </c>
      <c r="AE135" s="88"/>
      <c r="AF135" s="88"/>
    </row>
    <row r="136" spans="1:32" x14ac:dyDescent="0.25">
      <c r="A136" s="2">
        <v>1</v>
      </c>
      <c r="B136" s="2">
        <v>2</v>
      </c>
      <c r="C136" s="5">
        <v>3</v>
      </c>
      <c r="D136" s="11">
        <v>4</v>
      </c>
      <c r="E136" s="5">
        <v>5</v>
      </c>
      <c r="F136" s="5">
        <v>6</v>
      </c>
      <c r="G136" s="5">
        <v>7</v>
      </c>
      <c r="H136" s="5">
        <v>8</v>
      </c>
      <c r="I136" s="5">
        <v>9</v>
      </c>
      <c r="J136" s="5">
        <v>10</v>
      </c>
      <c r="K136" s="5">
        <v>11</v>
      </c>
      <c r="L136" s="5">
        <v>12</v>
      </c>
      <c r="M136" s="5">
        <v>13</v>
      </c>
      <c r="N136" s="5">
        <v>14</v>
      </c>
      <c r="O136" s="5">
        <v>15</v>
      </c>
      <c r="P136" s="5">
        <v>16</v>
      </c>
      <c r="Q136" s="5">
        <v>17</v>
      </c>
      <c r="R136" s="5">
        <v>18</v>
      </c>
      <c r="S136" s="5">
        <v>19</v>
      </c>
      <c r="T136" s="5">
        <v>20</v>
      </c>
      <c r="U136" s="5">
        <v>21</v>
      </c>
      <c r="V136" s="5">
        <v>22</v>
      </c>
      <c r="W136" s="5">
        <v>23</v>
      </c>
      <c r="X136" s="5">
        <v>24</v>
      </c>
      <c r="Y136" s="5">
        <v>25</v>
      </c>
      <c r="Z136" s="5">
        <v>26</v>
      </c>
      <c r="AA136" s="5">
        <v>27</v>
      </c>
      <c r="AB136" s="5">
        <v>28</v>
      </c>
      <c r="AC136" s="5">
        <v>29</v>
      </c>
      <c r="AD136" s="5">
        <v>30</v>
      </c>
      <c r="AE136" s="5">
        <v>31</v>
      </c>
      <c r="AF136" s="5">
        <v>32</v>
      </c>
    </row>
    <row r="137" spans="1:32" ht="18.75" x14ac:dyDescent="0.3">
      <c r="A137" s="1"/>
      <c r="B137" s="30" t="s">
        <v>91</v>
      </c>
      <c r="C137" s="42">
        <f t="shared" ref="C137:AF137" si="83">SUM(C138:C156)</f>
        <v>13</v>
      </c>
      <c r="D137" s="42">
        <f t="shared" si="83"/>
        <v>0</v>
      </c>
      <c r="E137" s="42">
        <f t="shared" si="83"/>
        <v>0</v>
      </c>
      <c r="F137" s="42">
        <f t="shared" si="83"/>
        <v>13</v>
      </c>
      <c r="G137" s="42">
        <f t="shared" si="83"/>
        <v>0</v>
      </c>
      <c r="H137" s="42">
        <f t="shared" si="83"/>
        <v>0</v>
      </c>
      <c r="I137" s="42">
        <f t="shared" si="83"/>
        <v>0</v>
      </c>
      <c r="J137" s="42">
        <f t="shared" si="83"/>
        <v>0</v>
      </c>
      <c r="K137" s="42">
        <f t="shared" si="83"/>
        <v>0</v>
      </c>
      <c r="L137" s="43">
        <f t="shared" si="83"/>
        <v>0</v>
      </c>
      <c r="M137" s="42">
        <f t="shared" si="83"/>
        <v>0</v>
      </c>
      <c r="N137" s="43">
        <f t="shared" si="83"/>
        <v>0</v>
      </c>
      <c r="O137" s="42">
        <f t="shared" si="83"/>
        <v>0</v>
      </c>
      <c r="P137" s="43">
        <f t="shared" si="83"/>
        <v>0</v>
      </c>
      <c r="Q137" s="42">
        <f t="shared" si="83"/>
        <v>0</v>
      </c>
      <c r="R137" s="42">
        <f t="shared" si="83"/>
        <v>0</v>
      </c>
      <c r="S137" s="42">
        <f t="shared" si="83"/>
        <v>0</v>
      </c>
      <c r="T137" s="43">
        <f t="shared" si="83"/>
        <v>0</v>
      </c>
      <c r="U137" s="42">
        <f t="shared" si="83"/>
        <v>0</v>
      </c>
      <c r="V137" s="43">
        <f t="shared" si="83"/>
        <v>0</v>
      </c>
      <c r="W137" s="43">
        <f t="shared" si="83"/>
        <v>0</v>
      </c>
      <c r="X137" s="43">
        <f t="shared" si="83"/>
        <v>0</v>
      </c>
      <c r="Y137" s="42">
        <f t="shared" si="83"/>
        <v>0</v>
      </c>
      <c r="Z137" s="43">
        <f t="shared" si="83"/>
        <v>0</v>
      </c>
      <c r="AA137" s="47">
        <f t="shared" si="83"/>
        <v>0</v>
      </c>
      <c r="AB137" s="48">
        <f t="shared" si="83"/>
        <v>0</v>
      </c>
      <c r="AC137" s="48">
        <f t="shared" si="83"/>
        <v>0</v>
      </c>
      <c r="AD137" s="48">
        <f t="shared" si="83"/>
        <v>0</v>
      </c>
      <c r="AE137" s="47">
        <f t="shared" si="83"/>
        <v>0</v>
      </c>
      <c r="AF137" s="47">
        <f t="shared" si="83"/>
        <v>0</v>
      </c>
    </row>
    <row r="138" spans="1:32" ht="15.75" x14ac:dyDescent="0.25">
      <c r="A138" s="31">
        <v>1</v>
      </c>
      <c r="B138" s="33" t="s">
        <v>5</v>
      </c>
      <c r="C138" s="44">
        <f>Вінниця!C11</f>
        <v>0</v>
      </c>
      <c r="D138" s="44">
        <f>Вінниця!D11</f>
        <v>0</v>
      </c>
      <c r="E138" s="44">
        <f>Вінниця!E11</f>
        <v>0</v>
      </c>
      <c r="F138" s="44">
        <f>Вінниця!F11</f>
        <v>0</v>
      </c>
      <c r="G138" s="44">
        <f>Вінниця!G11</f>
        <v>0</v>
      </c>
      <c r="H138" s="44">
        <f>Вінниця!H11</f>
        <v>0</v>
      </c>
      <c r="I138" s="44">
        <f>Вінниця!I11</f>
        <v>0</v>
      </c>
      <c r="J138" s="44">
        <f>Вінниця!J11</f>
        <v>0</v>
      </c>
      <c r="K138" s="44">
        <f>Вінниця!K11</f>
        <v>0</v>
      </c>
      <c r="L138" s="50">
        <f>Вінниця!L11</f>
        <v>0</v>
      </c>
      <c r="M138" s="44">
        <f>Вінниця!M11</f>
        <v>0</v>
      </c>
      <c r="N138" s="50">
        <f>Вінниця!N11</f>
        <v>0</v>
      </c>
      <c r="O138" s="44">
        <f>Вінниця!O11</f>
        <v>0</v>
      </c>
      <c r="P138" s="50">
        <f>Вінниця!P11</f>
        <v>0</v>
      </c>
      <c r="Q138" s="45">
        <f>Вінниця!Q11</f>
        <v>0</v>
      </c>
      <c r="R138" s="45">
        <f>Вінниця!R11</f>
        <v>0</v>
      </c>
      <c r="S138" s="44">
        <f>Вінниця!S11</f>
        <v>0</v>
      </c>
      <c r="T138" s="50">
        <f>Вінниця!T11</f>
        <v>0</v>
      </c>
      <c r="U138" s="44">
        <f>Вінниця!U11</f>
        <v>0</v>
      </c>
      <c r="V138" s="50">
        <f>Вінниця!V11</f>
        <v>0</v>
      </c>
      <c r="W138" s="50">
        <f>Вінниця!W11</f>
        <v>0</v>
      </c>
      <c r="X138" s="50">
        <f>Вінниця!X11</f>
        <v>0</v>
      </c>
      <c r="Y138" s="44">
        <f>Вінниця!Y11</f>
        <v>0</v>
      </c>
      <c r="Z138" s="50">
        <f>Вінниця!Z11</f>
        <v>0</v>
      </c>
      <c r="AA138" s="57">
        <f>Вінниця!AA11</f>
        <v>0</v>
      </c>
      <c r="AB138" s="58">
        <f>Вінниця!AB11</f>
        <v>0</v>
      </c>
      <c r="AC138" s="58">
        <f>Вінниця!AC11</f>
        <v>0</v>
      </c>
      <c r="AD138" s="58">
        <f>Вінниця!AD11</f>
        <v>0</v>
      </c>
      <c r="AE138" s="57">
        <f>Вінниця!AE11</f>
        <v>0</v>
      </c>
      <c r="AF138" s="57">
        <f>Вінниця!AF11</f>
        <v>0</v>
      </c>
    </row>
    <row r="139" spans="1:32" ht="15.75" x14ac:dyDescent="0.25">
      <c r="A139" s="31">
        <v>2</v>
      </c>
      <c r="B139" s="34" t="s">
        <v>6</v>
      </c>
      <c r="C139" s="44">
        <f>Волинь!C11</f>
        <v>0</v>
      </c>
      <c r="D139" s="44">
        <f>Волинь!D11</f>
        <v>0</v>
      </c>
      <c r="E139" s="44">
        <f>Волинь!E11</f>
        <v>0</v>
      </c>
      <c r="F139" s="44">
        <f>Волинь!F11</f>
        <v>0</v>
      </c>
      <c r="G139" s="44">
        <f>Волинь!G11</f>
        <v>0</v>
      </c>
      <c r="H139" s="44">
        <f>Волинь!H11</f>
        <v>0</v>
      </c>
      <c r="I139" s="51">
        <f>Волинь!I11</f>
        <v>0</v>
      </c>
      <c r="J139" s="51">
        <f>Волинь!J11</f>
        <v>0</v>
      </c>
      <c r="K139" s="44">
        <f>Волинь!K11</f>
        <v>0</v>
      </c>
      <c r="L139" s="50">
        <f>Волинь!L11</f>
        <v>0</v>
      </c>
      <c r="M139" s="44">
        <f>Волинь!M11</f>
        <v>0</v>
      </c>
      <c r="N139" s="50">
        <f>Волинь!N11</f>
        <v>0</v>
      </c>
      <c r="O139" s="44">
        <f>Волинь!O11</f>
        <v>0</v>
      </c>
      <c r="P139" s="50">
        <f>Волинь!P11</f>
        <v>0</v>
      </c>
      <c r="Q139" s="59">
        <f>Волинь!Q11</f>
        <v>0</v>
      </c>
      <c r="R139" s="45">
        <f>Волинь!R11</f>
        <v>0</v>
      </c>
      <c r="S139" s="44">
        <f>Волинь!S11</f>
        <v>0</v>
      </c>
      <c r="T139" s="52">
        <f>Волинь!T11</f>
        <v>0</v>
      </c>
      <c r="U139" s="44">
        <f>Волинь!U11</f>
        <v>0</v>
      </c>
      <c r="V139" s="52">
        <f>Волинь!V11</f>
        <v>0</v>
      </c>
      <c r="W139" s="52">
        <f>Волинь!W11</f>
        <v>0</v>
      </c>
      <c r="X139" s="52">
        <f>Волинь!X11</f>
        <v>0</v>
      </c>
      <c r="Y139" s="44">
        <f>Волинь!Y11</f>
        <v>0</v>
      </c>
      <c r="Z139" s="50">
        <f>Волинь!Z11</f>
        <v>0</v>
      </c>
      <c r="AA139" s="57">
        <f>Волинь!AA11</f>
        <v>0</v>
      </c>
      <c r="AB139" s="58">
        <f>Волинь!AB11</f>
        <v>0</v>
      </c>
      <c r="AC139" s="58">
        <f>Волинь!AC11</f>
        <v>0</v>
      </c>
      <c r="AD139" s="58">
        <f>Волинь!AD11</f>
        <v>0</v>
      </c>
      <c r="AE139" s="57">
        <f>Волинь!AE11</f>
        <v>0</v>
      </c>
      <c r="AF139" s="57">
        <f>Волинь!AF11</f>
        <v>0</v>
      </c>
    </row>
    <row r="140" spans="1:32" ht="15.75" x14ac:dyDescent="0.25">
      <c r="A140" s="31">
        <v>3</v>
      </c>
      <c r="B140" s="34" t="s">
        <v>7</v>
      </c>
      <c r="C140" s="44">
        <f>Донецьк!C11</f>
        <v>0</v>
      </c>
      <c r="D140" s="44">
        <f>Донецьк!D11</f>
        <v>0</v>
      </c>
      <c r="E140" s="44">
        <f>Донецьк!E11</f>
        <v>0</v>
      </c>
      <c r="F140" s="44">
        <f>Донецьк!F11</f>
        <v>0</v>
      </c>
      <c r="G140" s="44">
        <f>Донецьк!G11</f>
        <v>0</v>
      </c>
      <c r="H140" s="44">
        <f>Донецьк!H11</f>
        <v>0</v>
      </c>
      <c r="I140" s="44">
        <f>Донецьк!I11</f>
        <v>0</v>
      </c>
      <c r="J140" s="44">
        <f>Донецьк!J11</f>
        <v>0</v>
      </c>
      <c r="K140" s="44">
        <f>Донецьк!K11</f>
        <v>0</v>
      </c>
      <c r="L140" s="50">
        <f>Донецьк!L11</f>
        <v>0</v>
      </c>
      <c r="M140" s="44">
        <f>Донецьк!M11</f>
        <v>0</v>
      </c>
      <c r="N140" s="50">
        <f>Донецьк!N11</f>
        <v>0</v>
      </c>
      <c r="O140" s="44">
        <f>Донецьк!O11</f>
        <v>0</v>
      </c>
      <c r="P140" s="50">
        <f>Донецьк!P11</f>
        <v>0</v>
      </c>
      <c r="Q140" s="45">
        <f>Донецьк!Q11</f>
        <v>0</v>
      </c>
      <c r="R140" s="45">
        <f>Донецьк!R11</f>
        <v>0</v>
      </c>
      <c r="S140" s="44">
        <f>Донецьк!S11</f>
        <v>0</v>
      </c>
      <c r="T140" s="50">
        <f>Донецьк!T11</f>
        <v>0</v>
      </c>
      <c r="U140" s="44">
        <f>Донецьк!U11</f>
        <v>0</v>
      </c>
      <c r="V140" s="50">
        <f>Донецьк!V11</f>
        <v>0</v>
      </c>
      <c r="W140" s="50">
        <f>Донецьк!W11</f>
        <v>0</v>
      </c>
      <c r="X140" s="50">
        <f>Донецьк!X11</f>
        <v>0</v>
      </c>
      <c r="Y140" s="44">
        <f>Донецьк!Y11</f>
        <v>0</v>
      </c>
      <c r="Z140" s="50">
        <f>Донецьк!Z11</f>
        <v>0</v>
      </c>
      <c r="AA140" s="57">
        <f>Донецьк!AA11</f>
        <v>0</v>
      </c>
      <c r="AB140" s="58">
        <f>Донецьк!AB11</f>
        <v>0</v>
      </c>
      <c r="AC140" s="58">
        <f>Донецьк!AC11</f>
        <v>0</v>
      </c>
      <c r="AD140" s="58">
        <f>Донецьк!AD11</f>
        <v>0</v>
      </c>
      <c r="AE140" s="57">
        <f>Донецьк!AE11</f>
        <v>0</v>
      </c>
      <c r="AF140" s="57">
        <f>Донецьк!AF11</f>
        <v>0</v>
      </c>
    </row>
    <row r="141" spans="1:32" ht="15.75" x14ac:dyDescent="0.25">
      <c r="A141" s="31">
        <v>4</v>
      </c>
      <c r="B141" s="34" t="s">
        <v>8</v>
      </c>
      <c r="C141" s="45">
        <f>Закарпаття!C11</f>
        <v>0</v>
      </c>
      <c r="D141" s="44">
        <f>Закарпаття!D11</f>
        <v>0</v>
      </c>
      <c r="E141" s="44">
        <f>Закарпаття!E11</f>
        <v>0</v>
      </c>
      <c r="F141" s="44">
        <f>Закарпаття!F11</f>
        <v>0</v>
      </c>
      <c r="G141" s="44">
        <f>Закарпаття!G11</f>
        <v>0</v>
      </c>
      <c r="H141" s="44">
        <f>Закарпаття!H11</f>
        <v>0</v>
      </c>
      <c r="I141" s="44">
        <f>Закарпаття!I11</f>
        <v>0</v>
      </c>
      <c r="J141" s="44">
        <f>Закарпаття!J11</f>
        <v>0</v>
      </c>
      <c r="K141" s="44">
        <f>Закарпаття!K11</f>
        <v>0</v>
      </c>
      <c r="L141" s="50">
        <f>Закарпаття!L11</f>
        <v>0</v>
      </c>
      <c r="M141" s="44">
        <f>Закарпаття!M11</f>
        <v>0</v>
      </c>
      <c r="N141" s="50">
        <f>Закарпаття!N11</f>
        <v>0</v>
      </c>
      <c r="O141" s="44">
        <f>Закарпаття!O11</f>
        <v>0</v>
      </c>
      <c r="P141" s="50">
        <f>Закарпаття!P11</f>
        <v>0</v>
      </c>
      <c r="Q141" s="45">
        <f>Закарпаття!Q11</f>
        <v>0</v>
      </c>
      <c r="R141" s="45">
        <f>Закарпаття!R11</f>
        <v>0</v>
      </c>
      <c r="S141" s="44">
        <f>Закарпаття!S11</f>
        <v>0</v>
      </c>
      <c r="T141" s="50">
        <f>Закарпаття!T11</f>
        <v>0</v>
      </c>
      <c r="U141" s="44">
        <f>Закарпаття!U11</f>
        <v>0</v>
      </c>
      <c r="V141" s="50">
        <f>Закарпаття!V11</f>
        <v>0</v>
      </c>
      <c r="W141" s="50">
        <f>Закарпаття!W11</f>
        <v>0</v>
      </c>
      <c r="X141" s="50">
        <f>Закарпаття!X11</f>
        <v>0</v>
      </c>
      <c r="Y141" s="44">
        <f>Закарпаття!Y11</f>
        <v>0</v>
      </c>
      <c r="Z141" s="50">
        <f>Закарпаття!Z11</f>
        <v>0</v>
      </c>
      <c r="AA141" s="57">
        <f>Закарпаття!AA11</f>
        <v>0</v>
      </c>
      <c r="AB141" s="58">
        <f>Закарпаття!AB11</f>
        <v>0</v>
      </c>
      <c r="AC141" s="58">
        <f>Закарпаття!AC11</f>
        <v>0</v>
      </c>
      <c r="AD141" s="58">
        <f>Закарпаття!AD11</f>
        <v>0</v>
      </c>
      <c r="AE141" s="57">
        <f>Закарпаття!AE11</f>
        <v>0</v>
      </c>
      <c r="AF141" s="57">
        <f>Закарпаття!AF11</f>
        <v>0</v>
      </c>
    </row>
    <row r="142" spans="1:32" ht="15.75" x14ac:dyDescent="0.25">
      <c r="A142" s="31">
        <v>5</v>
      </c>
      <c r="B142" s="34" t="s">
        <v>9</v>
      </c>
      <c r="C142" s="44">
        <f>Луганськ!C11</f>
        <v>0</v>
      </c>
      <c r="D142" s="44">
        <f>Луганськ!D11</f>
        <v>0</v>
      </c>
      <c r="E142" s="44">
        <f>Луганськ!E11</f>
        <v>0</v>
      </c>
      <c r="F142" s="44">
        <f>Луганськ!F11</f>
        <v>0</v>
      </c>
      <c r="G142" s="44">
        <f>Луганськ!G11</f>
        <v>0</v>
      </c>
      <c r="H142" s="44">
        <f>Луганськ!H11</f>
        <v>0</v>
      </c>
      <c r="I142" s="44">
        <f>Луганськ!I11</f>
        <v>0</v>
      </c>
      <c r="J142" s="44">
        <f>Луганськ!J11</f>
        <v>0</v>
      </c>
      <c r="K142" s="44">
        <f>Луганськ!K11</f>
        <v>0</v>
      </c>
      <c r="L142" s="50">
        <f>Луганськ!L11</f>
        <v>0</v>
      </c>
      <c r="M142" s="44">
        <f>Луганськ!M11</f>
        <v>0</v>
      </c>
      <c r="N142" s="50">
        <f>Луганськ!N11</f>
        <v>0</v>
      </c>
      <c r="O142" s="44">
        <f>Луганськ!O11</f>
        <v>0</v>
      </c>
      <c r="P142" s="50">
        <f>Луганськ!P11</f>
        <v>0</v>
      </c>
      <c r="Q142" s="45">
        <f>Луганськ!Q11</f>
        <v>0</v>
      </c>
      <c r="R142" s="45">
        <f>Луганськ!R11</f>
        <v>0</v>
      </c>
      <c r="S142" s="44">
        <f>Луганськ!S11</f>
        <v>0</v>
      </c>
      <c r="T142" s="50">
        <f>Луганськ!T11</f>
        <v>0</v>
      </c>
      <c r="U142" s="44">
        <f>Луганськ!U11</f>
        <v>0</v>
      </c>
      <c r="V142" s="50">
        <f>Луганськ!V11</f>
        <v>0</v>
      </c>
      <c r="W142" s="50">
        <f>Луганськ!W11</f>
        <v>0</v>
      </c>
      <c r="X142" s="50">
        <f>Луганськ!X11</f>
        <v>0</v>
      </c>
      <c r="Y142" s="44">
        <f>Луганськ!Y11</f>
        <v>0</v>
      </c>
      <c r="Z142" s="50">
        <f>Луганськ!Z11</f>
        <v>0</v>
      </c>
      <c r="AA142" s="57">
        <f>Луганськ!AA11</f>
        <v>0</v>
      </c>
      <c r="AB142" s="58">
        <f>Луганськ!AB11</f>
        <v>0</v>
      </c>
      <c r="AC142" s="58">
        <f>Луганськ!AC11</f>
        <v>0</v>
      </c>
      <c r="AD142" s="58">
        <f>Луганськ!AD11</f>
        <v>0</v>
      </c>
      <c r="AE142" s="57">
        <f>Луганськ!AE11</f>
        <v>0</v>
      </c>
      <c r="AF142" s="57">
        <f>Луганськ!AF11</f>
        <v>0</v>
      </c>
    </row>
    <row r="143" spans="1:32" ht="15.75" x14ac:dyDescent="0.25">
      <c r="A143" s="31">
        <v>6</v>
      </c>
      <c r="B143" s="34" t="s">
        <v>10</v>
      </c>
      <c r="C143" s="44">
        <f>Львів!C11</f>
        <v>0</v>
      </c>
      <c r="D143" s="44">
        <f>Львів!D11</f>
        <v>0</v>
      </c>
      <c r="E143" s="44">
        <f>Львів!E11</f>
        <v>0</v>
      </c>
      <c r="F143" s="44">
        <f>Львів!F11</f>
        <v>0</v>
      </c>
      <c r="G143" s="44">
        <f>Львів!G11</f>
        <v>0</v>
      </c>
      <c r="H143" s="44">
        <f>Львів!H11</f>
        <v>0</v>
      </c>
      <c r="I143" s="44">
        <f>Львів!I11</f>
        <v>0</v>
      </c>
      <c r="J143" s="44">
        <f>Львів!J11</f>
        <v>0</v>
      </c>
      <c r="K143" s="44">
        <f>Львів!K11</f>
        <v>0</v>
      </c>
      <c r="L143" s="50">
        <f>Львів!L11</f>
        <v>0</v>
      </c>
      <c r="M143" s="44">
        <f>Львів!M11</f>
        <v>0</v>
      </c>
      <c r="N143" s="50">
        <f>Львів!N11</f>
        <v>0</v>
      </c>
      <c r="O143" s="44">
        <f>Львів!O11</f>
        <v>0</v>
      </c>
      <c r="P143" s="50">
        <f>Львів!P11</f>
        <v>0</v>
      </c>
      <c r="Q143" s="45">
        <f>Львів!Q11</f>
        <v>0</v>
      </c>
      <c r="R143" s="45">
        <f>Львів!R11</f>
        <v>0</v>
      </c>
      <c r="S143" s="44">
        <f>Львів!S11</f>
        <v>0</v>
      </c>
      <c r="T143" s="50">
        <f>Львів!T11</f>
        <v>0</v>
      </c>
      <c r="U143" s="44">
        <f>Львів!U11</f>
        <v>0</v>
      </c>
      <c r="V143" s="52">
        <f>Львів!V11</f>
        <v>0</v>
      </c>
      <c r="W143" s="52">
        <f>Львів!W11</f>
        <v>0</v>
      </c>
      <c r="X143" s="52">
        <f>Львів!X11</f>
        <v>0</v>
      </c>
      <c r="Y143" s="44">
        <f>Львів!Y11</f>
        <v>0</v>
      </c>
      <c r="Z143" s="50">
        <f>Львів!Z11</f>
        <v>0</v>
      </c>
      <c r="AA143" s="57">
        <f>Львів!AA11</f>
        <v>0</v>
      </c>
      <c r="AB143" s="58">
        <f>Львів!AB11</f>
        <v>0</v>
      </c>
      <c r="AC143" s="58">
        <f>Львів!AC11</f>
        <v>0</v>
      </c>
      <c r="AD143" s="58">
        <f>Львів!AD11</f>
        <v>0</v>
      </c>
      <c r="AE143" s="57">
        <f>Львів!AE11</f>
        <v>0</v>
      </c>
      <c r="AF143" s="57">
        <f>Львів!AF11</f>
        <v>0</v>
      </c>
    </row>
    <row r="144" spans="1:32" ht="15.75" x14ac:dyDescent="0.25">
      <c r="A144" s="31">
        <v>7</v>
      </c>
      <c r="B144" s="34" t="s">
        <v>11</v>
      </c>
      <c r="C144" s="44">
        <f>Суми!C11</f>
        <v>0</v>
      </c>
      <c r="D144" s="44">
        <f>Суми!D11</f>
        <v>0</v>
      </c>
      <c r="E144" s="44">
        <f>Суми!E11</f>
        <v>0</v>
      </c>
      <c r="F144" s="44">
        <f>Суми!F11</f>
        <v>0</v>
      </c>
      <c r="G144" s="44">
        <f>Суми!G11</f>
        <v>0</v>
      </c>
      <c r="H144" s="44">
        <f>Суми!H11</f>
        <v>0</v>
      </c>
      <c r="I144" s="44">
        <f>Суми!I11</f>
        <v>0</v>
      </c>
      <c r="J144" s="44">
        <f>Суми!J11</f>
        <v>0</v>
      </c>
      <c r="K144" s="44">
        <f>Суми!K11</f>
        <v>0</v>
      </c>
      <c r="L144" s="50">
        <f>Суми!L11</f>
        <v>0</v>
      </c>
      <c r="M144" s="44">
        <f>Суми!M11</f>
        <v>0</v>
      </c>
      <c r="N144" s="50">
        <f>Суми!N11</f>
        <v>0</v>
      </c>
      <c r="O144" s="44">
        <f>Суми!O11</f>
        <v>0</v>
      </c>
      <c r="P144" s="50">
        <f>Суми!P11</f>
        <v>0</v>
      </c>
      <c r="Q144" s="45">
        <f>Суми!Q11</f>
        <v>0</v>
      </c>
      <c r="R144" s="45">
        <f>Суми!R11</f>
        <v>0</v>
      </c>
      <c r="S144" s="44">
        <f>Суми!S11</f>
        <v>0</v>
      </c>
      <c r="T144" s="50">
        <f>Суми!T11</f>
        <v>0</v>
      </c>
      <c r="U144" s="44">
        <f>Суми!U11</f>
        <v>0</v>
      </c>
      <c r="V144" s="50">
        <f>Суми!V11</f>
        <v>0</v>
      </c>
      <c r="W144" s="50">
        <f>Суми!W11</f>
        <v>0</v>
      </c>
      <c r="X144" s="50">
        <f>Суми!X11</f>
        <v>0</v>
      </c>
      <c r="Y144" s="44">
        <f>Суми!Y11</f>
        <v>0</v>
      </c>
      <c r="Z144" s="50">
        <f>Суми!Z11</f>
        <v>0</v>
      </c>
      <c r="AA144" s="57">
        <f>Суми!AA11</f>
        <v>0</v>
      </c>
      <c r="AB144" s="58">
        <f>Суми!AB11</f>
        <v>0</v>
      </c>
      <c r="AC144" s="58">
        <f>Суми!AC11</f>
        <v>0</v>
      </c>
      <c r="AD144" s="58">
        <f>Суми!AD11</f>
        <v>0</v>
      </c>
      <c r="AE144" s="57">
        <f>Суми!AE11</f>
        <v>0</v>
      </c>
      <c r="AF144" s="57">
        <f>Суми!AF11</f>
        <v>0</v>
      </c>
    </row>
    <row r="145" spans="1:32" ht="15.75" x14ac:dyDescent="0.25">
      <c r="A145" s="31">
        <v>8</v>
      </c>
      <c r="B145" s="34" t="s">
        <v>12</v>
      </c>
      <c r="C145" s="45">
        <f>Тернопіль!C11</f>
        <v>0</v>
      </c>
      <c r="D145" s="44">
        <f>Тернопіль!D11</f>
        <v>0</v>
      </c>
      <c r="E145" s="44">
        <f>Тернопіль!E11</f>
        <v>0</v>
      </c>
      <c r="F145" s="44">
        <f>Тернопіль!F11</f>
        <v>0</v>
      </c>
      <c r="G145" s="44">
        <f>Тернопіль!G11</f>
        <v>0</v>
      </c>
      <c r="H145" s="44">
        <f>Тернопіль!H11</f>
        <v>0</v>
      </c>
      <c r="I145" s="44">
        <f>Тернопіль!I11</f>
        <v>0</v>
      </c>
      <c r="J145" s="44">
        <f>Тернопіль!J11</f>
        <v>0</v>
      </c>
      <c r="K145" s="44">
        <f>Тернопіль!K11</f>
        <v>0</v>
      </c>
      <c r="L145" s="50">
        <f>Тернопіль!L11</f>
        <v>0</v>
      </c>
      <c r="M145" s="44">
        <f>Тернопіль!M11</f>
        <v>0</v>
      </c>
      <c r="N145" s="50">
        <f>Тернопіль!N11</f>
        <v>0</v>
      </c>
      <c r="O145" s="44">
        <f>Тернопіль!O11</f>
        <v>0</v>
      </c>
      <c r="P145" s="50">
        <f>Тернопіль!P11</f>
        <v>0</v>
      </c>
      <c r="Q145" s="45">
        <f>Тернопіль!Q11</f>
        <v>0</v>
      </c>
      <c r="R145" s="45">
        <f>Тернопіль!R11</f>
        <v>0</v>
      </c>
      <c r="S145" s="44">
        <f>Тернопіль!S11</f>
        <v>0</v>
      </c>
      <c r="T145" s="50">
        <f>Тернопіль!T11</f>
        <v>0</v>
      </c>
      <c r="U145" s="44">
        <f>Тернопіль!U11</f>
        <v>0</v>
      </c>
      <c r="V145" s="50">
        <f>Тернопіль!V11</f>
        <v>0</v>
      </c>
      <c r="W145" s="50">
        <f>Тернопіль!W11</f>
        <v>0</v>
      </c>
      <c r="X145" s="50">
        <f>Тернопіль!X11</f>
        <v>0</v>
      </c>
      <c r="Y145" s="44">
        <f>Тернопіль!Y11</f>
        <v>0</v>
      </c>
      <c r="Z145" s="50">
        <f>Тернопіль!Z11</f>
        <v>0</v>
      </c>
      <c r="AA145" s="57">
        <f>Тернопіль!AA11</f>
        <v>0</v>
      </c>
      <c r="AB145" s="58">
        <f>Тернопіль!AB11</f>
        <v>0</v>
      </c>
      <c r="AC145" s="58">
        <f>Тернопіль!AC11</f>
        <v>0</v>
      </c>
      <c r="AD145" s="58">
        <f>Тернопіль!AD11</f>
        <v>0</v>
      </c>
      <c r="AE145" s="57">
        <f>Тернопіль!AE11</f>
        <v>0</v>
      </c>
      <c r="AF145" s="57">
        <f>Тернопіль!AF11</f>
        <v>0</v>
      </c>
    </row>
    <row r="146" spans="1:32" ht="15.75" x14ac:dyDescent="0.25">
      <c r="A146" s="31">
        <v>9</v>
      </c>
      <c r="B146" s="34" t="s">
        <v>13</v>
      </c>
      <c r="C146" s="44">
        <f>Харків!C11</f>
        <v>0</v>
      </c>
      <c r="D146" s="44">
        <f>Харків!D11</f>
        <v>0</v>
      </c>
      <c r="E146" s="44">
        <f>Харків!E11</f>
        <v>0</v>
      </c>
      <c r="F146" s="44">
        <f>Харків!F11</f>
        <v>0</v>
      </c>
      <c r="G146" s="44">
        <f>Харків!G11</f>
        <v>0</v>
      </c>
      <c r="H146" s="44">
        <f>Харків!H11</f>
        <v>0</v>
      </c>
      <c r="I146" s="44">
        <f>Харків!I11</f>
        <v>0</v>
      </c>
      <c r="J146" s="44">
        <f>Харків!J11</f>
        <v>0</v>
      </c>
      <c r="K146" s="44">
        <f>Харків!K11</f>
        <v>0</v>
      </c>
      <c r="L146" s="50">
        <f>Харків!L11</f>
        <v>0</v>
      </c>
      <c r="M146" s="44">
        <f>Харків!M11</f>
        <v>0</v>
      </c>
      <c r="N146" s="50">
        <f>Харків!N11</f>
        <v>0</v>
      </c>
      <c r="O146" s="44">
        <f>Харків!O11</f>
        <v>0</v>
      </c>
      <c r="P146" s="50">
        <f>Харків!P11</f>
        <v>0</v>
      </c>
      <c r="Q146" s="59">
        <f>Харків!Q11</f>
        <v>0</v>
      </c>
      <c r="R146" s="45">
        <f>Харків!R11</f>
        <v>0</v>
      </c>
      <c r="S146" s="51">
        <f>Харків!S11</f>
        <v>0</v>
      </c>
      <c r="T146" s="52">
        <f>Харків!T11</f>
        <v>0</v>
      </c>
      <c r="U146" s="51">
        <f>Харків!U11</f>
        <v>0</v>
      </c>
      <c r="V146" s="53">
        <f>Харків!V11</f>
        <v>0</v>
      </c>
      <c r="W146" s="53">
        <f>Харків!W11</f>
        <v>0</v>
      </c>
      <c r="X146" s="53">
        <f>Харків!X11</f>
        <v>0</v>
      </c>
      <c r="Y146" s="44">
        <f>Харків!Y11</f>
        <v>0</v>
      </c>
      <c r="Z146" s="50">
        <f>Харків!Z11</f>
        <v>0</v>
      </c>
      <c r="AA146" s="57">
        <f>Харків!AA11</f>
        <v>0</v>
      </c>
      <c r="AB146" s="58">
        <f>Харків!AB11</f>
        <v>0</v>
      </c>
      <c r="AC146" s="58">
        <f>Харків!AC11</f>
        <v>0</v>
      </c>
      <c r="AD146" s="58">
        <f>Харків!AD11</f>
        <v>0</v>
      </c>
      <c r="AE146" s="57">
        <f>Харків!AE11</f>
        <v>0</v>
      </c>
      <c r="AF146" s="57">
        <f>Харків!AF11</f>
        <v>0</v>
      </c>
    </row>
    <row r="147" spans="1:32" ht="15.75" x14ac:dyDescent="0.25">
      <c r="A147" s="31">
        <v>10</v>
      </c>
      <c r="B147" s="34" t="s">
        <v>14</v>
      </c>
      <c r="C147" s="44">
        <f>Хмельницький!C11</f>
        <v>0</v>
      </c>
      <c r="D147" s="44">
        <f>Хмельницький!D11</f>
        <v>0</v>
      </c>
      <c r="E147" s="44">
        <f>Хмельницький!E11</f>
        <v>0</v>
      </c>
      <c r="F147" s="44">
        <f>Хмельницький!F11</f>
        <v>0</v>
      </c>
      <c r="G147" s="44">
        <f>Хмельницький!G11</f>
        <v>0</v>
      </c>
      <c r="H147" s="44">
        <f>Хмельницький!H11</f>
        <v>0</v>
      </c>
      <c r="I147" s="44">
        <f>Хмельницький!I11</f>
        <v>0</v>
      </c>
      <c r="J147" s="44">
        <f>Хмельницький!J11</f>
        <v>0</v>
      </c>
      <c r="K147" s="44">
        <f>Хмельницький!K11</f>
        <v>0</v>
      </c>
      <c r="L147" s="50">
        <f>Хмельницький!L11</f>
        <v>0</v>
      </c>
      <c r="M147" s="44">
        <f>Хмельницький!M11</f>
        <v>0</v>
      </c>
      <c r="N147" s="50">
        <f>Хмельницький!N11</f>
        <v>0</v>
      </c>
      <c r="O147" s="44">
        <f>Хмельницький!O11</f>
        <v>0</v>
      </c>
      <c r="P147" s="50">
        <f>Хмельницький!P11</f>
        <v>0</v>
      </c>
      <c r="Q147" s="45">
        <f>Хмельницький!Q11</f>
        <v>0</v>
      </c>
      <c r="R147" s="45">
        <f>Хмельницький!R11</f>
        <v>0</v>
      </c>
      <c r="S147" s="44">
        <f>Хмельницький!S11</f>
        <v>0</v>
      </c>
      <c r="T147" s="50">
        <f>Хмельницький!T11</f>
        <v>0</v>
      </c>
      <c r="U147" s="44">
        <f>Хмельницький!U11</f>
        <v>0</v>
      </c>
      <c r="V147" s="53">
        <f>Хмельницький!V11</f>
        <v>0</v>
      </c>
      <c r="W147" s="53">
        <f>Хмельницький!W11</f>
        <v>0</v>
      </c>
      <c r="X147" s="53">
        <f>Хмельницький!X11</f>
        <v>0</v>
      </c>
      <c r="Y147" s="44">
        <f>Хмельницький!Y11</f>
        <v>0</v>
      </c>
      <c r="Z147" s="50">
        <f>Хмельницький!Z11</f>
        <v>0</v>
      </c>
      <c r="AA147" s="57">
        <f>Хмельницький!AA11</f>
        <v>0</v>
      </c>
      <c r="AB147" s="58">
        <f>Хмельницький!AB11</f>
        <v>0</v>
      </c>
      <c r="AC147" s="58">
        <f>Хмельницький!AC11</f>
        <v>0</v>
      </c>
      <c r="AD147" s="58">
        <f>Хмельницький!AD11</f>
        <v>0</v>
      </c>
      <c r="AE147" s="57">
        <f>Хмельницький!AE11</f>
        <v>0</v>
      </c>
      <c r="AF147" s="57">
        <f>Хмельницький!AF11</f>
        <v>0</v>
      </c>
    </row>
    <row r="148" spans="1:32" ht="15.75" x14ac:dyDescent="0.25">
      <c r="A148" s="31">
        <v>11</v>
      </c>
      <c r="B148" s="33" t="s">
        <v>15</v>
      </c>
      <c r="C148" s="44">
        <f>Чернігів!C11</f>
        <v>0</v>
      </c>
      <c r="D148" s="44">
        <f>Чернігів!D11</f>
        <v>0</v>
      </c>
      <c r="E148" s="44">
        <f>Чернігів!E11</f>
        <v>0</v>
      </c>
      <c r="F148" s="44">
        <f>Чернігів!F11</f>
        <v>0</v>
      </c>
      <c r="G148" s="44">
        <f>Чернігів!G11</f>
        <v>0</v>
      </c>
      <c r="H148" s="44">
        <f>Чернігів!H11</f>
        <v>0</v>
      </c>
      <c r="I148" s="44">
        <f>Чернігів!I11</f>
        <v>0</v>
      </c>
      <c r="J148" s="44">
        <f>Чернігів!J11</f>
        <v>0</v>
      </c>
      <c r="K148" s="44">
        <f>Чернігів!K11</f>
        <v>0</v>
      </c>
      <c r="L148" s="50">
        <f>Чернігів!L11</f>
        <v>0</v>
      </c>
      <c r="M148" s="44">
        <f>Чернігів!M11</f>
        <v>0</v>
      </c>
      <c r="N148" s="50">
        <f>Чернігів!N11</f>
        <v>0</v>
      </c>
      <c r="O148" s="44">
        <f>Чернігів!O11</f>
        <v>0</v>
      </c>
      <c r="P148" s="50">
        <f>Чернігів!P11</f>
        <v>0</v>
      </c>
      <c r="Q148" s="45">
        <f>Чернігів!Q11</f>
        <v>0</v>
      </c>
      <c r="R148" s="45">
        <f>Чернігів!R11</f>
        <v>0</v>
      </c>
      <c r="S148" s="44">
        <f>Чернігів!S11</f>
        <v>0</v>
      </c>
      <c r="T148" s="50">
        <f>Чернігів!T11</f>
        <v>0</v>
      </c>
      <c r="U148" s="44">
        <f>Чернігів!U11</f>
        <v>0</v>
      </c>
      <c r="V148" s="50">
        <f>Чернігів!V11</f>
        <v>0</v>
      </c>
      <c r="W148" s="50">
        <f>Чернігів!W11</f>
        <v>0</v>
      </c>
      <c r="X148" s="50">
        <f>Чернігів!X11</f>
        <v>0</v>
      </c>
      <c r="Y148" s="44">
        <f>Чернігів!Y11</f>
        <v>0</v>
      </c>
      <c r="Z148" s="50">
        <f>Чернігів!Z11</f>
        <v>0</v>
      </c>
      <c r="AA148" s="57">
        <f>Чернігів!AA11</f>
        <v>0</v>
      </c>
      <c r="AB148" s="58">
        <f>Чернігів!AB11</f>
        <v>0</v>
      </c>
      <c r="AC148" s="58">
        <f>Чернігів!AC11</f>
        <v>0</v>
      </c>
      <c r="AD148" s="58">
        <f>Чернігів!AD11</f>
        <v>0</v>
      </c>
      <c r="AE148" s="57">
        <f>Чернігів!AE11</f>
        <v>0</v>
      </c>
      <c r="AF148" s="57">
        <f>Чернігів!AF11</f>
        <v>0</v>
      </c>
    </row>
    <row r="149" spans="1:32" ht="15.75" x14ac:dyDescent="0.25">
      <c r="A149" s="31">
        <v>12</v>
      </c>
      <c r="B149" s="35" t="s">
        <v>19</v>
      </c>
      <c r="C149" s="44">
        <f>Карпатський!C11</f>
        <v>0</v>
      </c>
      <c r="D149" s="44">
        <f>Карпатський!D11</f>
        <v>0</v>
      </c>
      <c r="E149" s="44">
        <f>Карпатський!E11</f>
        <v>0</v>
      </c>
      <c r="F149" s="44">
        <f>Карпатський!F11</f>
        <v>0</v>
      </c>
      <c r="G149" s="44">
        <f>Карпатський!G11</f>
        <v>0</v>
      </c>
      <c r="H149" s="44">
        <f>Карпатський!H11</f>
        <v>0</v>
      </c>
      <c r="I149" s="44">
        <f>Карпатський!I11</f>
        <v>0</v>
      </c>
      <c r="J149" s="44">
        <f>Карпатський!J11</f>
        <v>0</v>
      </c>
      <c r="K149" s="44">
        <f>Карпатський!K11</f>
        <v>0</v>
      </c>
      <c r="L149" s="50">
        <f>Карпатський!L11</f>
        <v>0</v>
      </c>
      <c r="M149" s="44">
        <f>Карпатський!M11</f>
        <v>0</v>
      </c>
      <c r="N149" s="50">
        <f>Карпатський!N11</f>
        <v>0</v>
      </c>
      <c r="O149" s="44">
        <f>Карпатський!O11</f>
        <v>0</v>
      </c>
      <c r="P149" s="50">
        <f>Карпатський!P11</f>
        <v>0</v>
      </c>
      <c r="Q149" s="45">
        <f>Карпатський!Q11</f>
        <v>0</v>
      </c>
      <c r="R149" s="45">
        <f>Карпатський!R11</f>
        <v>0</v>
      </c>
      <c r="S149" s="44">
        <f>Карпатський!S11</f>
        <v>0</v>
      </c>
      <c r="T149" s="50">
        <f>Карпатський!T11</f>
        <v>0</v>
      </c>
      <c r="U149" s="44">
        <f>Карпатський!U11</f>
        <v>0</v>
      </c>
      <c r="V149" s="50">
        <f>Карпатський!V11</f>
        <v>0</v>
      </c>
      <c r="W149" s="50">
        <f>Карпатський!W11</f>
        <v>0</v>
      </c>
      <c r="X149" s="50">
        <f>Карпатський!X11</f>
        <v>0</v>
      </c>
      <c r="Y149" s="44">
        <f>Карпатський!Y11</f>
        <v>0</v>
      </c>
      <c r="Z149" s="50">
        <f>Карпатський!Z11</f>
        <v>0</v>
      </c>
      <c r="AA149" s="57">
        <f>Карпатський!AA11</f>
        <v>0</v>
      </c>
      <c r="AB149" s="58">
        <f>Карпатський!AB11</f>
        <v>0</v>
      </c>
      <c r="AC149" s="58">
        <f>Карпатський!AC11</f>
        <v>0</v>
      </c>
      <c r="AD149" s="58">
        <f>Карпатський!AD11</f>
        <v>0</v>
      </c>
      <c r="AE149" s="57">
        <f>Карпатський!AE11</f>
        <v>0</v>
      </c>
      <c r="AF149" s="57">
        <f>Карпатський!AF11</f>
        <v>0</v>
      </c>
    </row>
    <row r="150" spans="1:32" ht="15.75" x14ac:dyDescent="0.25">
      <c r="A150" s="31">
        <v>13</v>
      </c>
      <c r="B150" s="35" t="s">
        <v>16</v>
      </c>
      <c r="C150" s="44">
        <f>Поліський!C11</f>
        <v>0</v>
      </c>
      <c r="D150" s="44">
        <f>Поліський!D11</f>
        <v>0</v>
      </c>
      <c r="E150" s="44">
        <f>Поліський!E11</f>
        <v>0</v>
      </c>
      <c r="F150" s="44">
        <f>Поліський!F11</f>
        <v>0</v>
      </c>
      <c r="G150" s="44">
        <f>Поліський!G11</f>
        <v>0</v>
      </c>
      <c r="H150" s="44">
        <f>Поліський!H11</f>
        <v>0</v>
      </c>
      <c r="I150" s="44">
        <f>Поліський!I11</f>
        <v>0</v>
      </c>
      <c r="J150" s="44">
        <f>Поліський!J11</f>
        <v>0</v>
      </c>
      <c r="K150" s="44">
        <f>Поліський!K11</f>
        <v>0</v>
      </c>
      <c r="L150" s="50">
        <f>Поліський!L11</f>
        <v>0</v>
      </c>
      <c r="M150" s="44">
        <f>Поліський!M11</f>
        <v>0</v>
      </c>
      <c r="N150" s="50">
        <f>Поліський!N11</f>
        <v>0</v>
      </c>
      <c r="O150" s="44">
        <f>Поліський!O11</f>
        <v>0</v>
      </c>
      <c r="P150" s="50">
        <f>Поліський!P11</f>
        <v>0</v>
      </c>
      <c r="Q150" s="45">
        <f>Поліський!Q11</f>
        <v>0</v>
      </c>
      <c r="R150" s="45">
        <f>Поліський!R11</f>
        <v>0</v>
      </c>
      <c r="S150" s="44">
        <f>Поліський!S11</f>
        <v>0</v>
      </c>
      <c r="T150" s="50">
        <f>Поліський!T11</f>
        <v>0</v>
      </c>
      <c r="U150" s="44">
        <f>Поліський!U11</f>
        <v>0</v>
      </c>
      <c r="V150" s="50">
        <f>Поліський!V11</f>
        <v>0</v>
      </c>
      <c r="W150" s="50">
        <f>Поліський!W11</f>
        <v>0</v>
      </c>
      <c r="X150" s="50">
        <f>Поліський!X11</f>
        <v>0</v>
      </c>
      <c r="Y150" s="44">
        <f>Поліський!Y11</f>
        <v>0</v>
      </c>
      <c r="Z150" s="50">
        <f>Поліський!Z11</f>
        <v>0</v>
      </c>
      <c r="AA150" s="57">
        <f>Поліський!AA11</f>
        <v>0</v>
      </c>
      <c r="AB150" s="58">
        <f>Поліський!AB11</f>
        <v>0</v>
      </c>
      <c r="AC150" s="58">
        <f>Поліський!AC11</f>
        <v>0</v>
      </c>
      <c r="AD150" s="58">
        <f>Поліський!AD11</f>
        <v>0</v>
      </c>
      <c r="AE150" s="57">
        <f>Поліський!AE11</f>
        <v>0</v>
      </c>
      <c r="AF150" s="57">
        <f>Поліський!AF11</f>
        <v>0</v>
      </c>
    </row>
    <row r="151" spans="1:32" ht="15.75" x14ac:dyDescent="0.25">
      <c r="A151" s="31">
        <v>14</v>
      </c>
      <c r="B151" s="35" t="s">
        <v>17</v>
      </c>
      <c r="C151" s="44">
        <f>Столичний!C11</f>
        <v>0</v>
      </c>
      <c r="D151" s="44">
        <f>Столичний!D11</f>
        <v>0</v>
      </c>
      <c r="E151" s="44">
        <f>Столичний!E11</f>
        <v>0</v>
      </c>
      <c r="F151" s="44">
        <f>Столичний!F11</f>
        <v>0</v>
      </c>
      <c r="G151" s="44">
        <f>Столичний!G11</f>
        <v>0</v>
      </c>
      <c r="H151" s="44">
        <f>Столичний!H11</f>
        <v>0</v>
      </c>
      <c r="I151" s="44">
        <f>Столичний!I11</f>
        <v>0</v>
      </c>
      <c r="J151" s="44">
        <f>Столичний!J11</f>
        <v>0</v>
      </c>
      <c r="K151" s="44">
        <f>Столичний!K11</f>
        <v>0</v>
      </c>
      <c r="L151" s="50">
        <f>Столичний!L11</f>
        <v>0</v>
      </c>
      <c r="M151" s="44">
        <f>Столичний!M11</f>
        <v>0</v>
      </c>
      <c r="N151" s="50">
        <f>Столичний!N11</f>
        <v>0</v>
      </c>
      <c r="O151" s="44">
        <f>Столичний!O11</f>
        <v>0</v>
      </c>
      <c r="P151" s="50">
        <f>Столичний!P11</f>
        <v>0</v>
      </c>
      <c r="Q151" s="45">
        <f>Столичний!Q11</f>
        <v>0</v>
      </c>
      <c r="R151" s="45">
        <f>Столичний!R11</f>
        <v>0</v>
      </c>
      <c r="S151" s="44">
        <f>Столичний!S11</f>
        <v>0</v>
      </c>
      <c r="T151" s="50">
        <f>Столичний!T11</f>
        <v>0</v>
      </c>
      <c r="U151" s="44">
        <f>Столичний!U11</f>
        <v>0</v>
      </c>
      <c r="V151" s="50">
        <f>Столичний!V11</f>
        <v>0</v>
      </c>
      <c r="W151" s="50">
        <f>Столичний!W11</f>
        <v>0</v>
      </c>
      <c r="X151" s="50">
        <f>Столичний!X11</f>
        <v>0</v>
      </c>
      <c r="Y151" s="44">
        <f>Столичний!Y11</f>
        <v>0</v>
      </c>
      <c r="Z151" s="50">
        <f>Столичний!Z11</f>
        <v>0</v>
      </c>
      <c r="AA151" s="57">
        <f>Столичний!AA11</f>
        <v>0</v>
      </c>
      <c r="AB151" s="58">
        <f>Столичний!AB11</f>
        <v>0</v>
      </c>
      <c r="AC151" s="58">
        <f>Столичний!AC11</f>
        <v>0</v>
      </c>
      <c r="AD151" s="58">
        <f>Столичний!AD11</f>
        <v>0</v>
      </c>
      <c r="AE151" s="57">
        <f>Столичний!AE11</f>
        <v>0</v>
      </c>
      <c r="AF151" s="57">
        <f>Столичний!AF11</f>
        <v>0</v>
      </c>
    </row>
    <row r="152" spans="1:32" ht="15.75" x14ac:dyDescent="0.25">
      <c r="A152" s="31">
        <v>15</v>
      </c>
      <c r="B152" s="35" t="s">
        <v>18</v>
      </c>
      <c r="C152" s="44">
        <f>Центральний!C11</f>
        <v>0</v>
      </c>
      <c r="D152" s="44">
        <f>Центральний!D11</f>
        <v>0</v>
      </c>
      <c r="E152" s="44">
        <f>Центральний!E11</f>
        <v>0</v>
      </c>
      <c r="F152" s="44">
        <f>Центральний!F11</f>
        <v>0</v>
      </c>
      <c r="G152" s="44">
        <f>Центральний!G11</f>
        <v>0</v>
      </c>
      <c r="H152" s="44">
        <f>Центральний!H11</f>
        <v>0</v>
      </c>
      <c r="I152" s="44">
        <f>Центральний!I11</f>
        <v>0</v>
      </c>
      <c r="J152" s="44">
        <f>Центральний!J11</f>
        <v>0</v>
      </c>
      <c r="K152" s="44">
        <f>Центральний!K11</f>
        <v>0</v>
      </c>
      <c r="L152" s="50">
        <f>Центральний!L11</f>
        <v>0</v>
      </c>
      <c r="M152" s="44">
        <f>Центральний!M11</f>
        <v>0</v>
      </c>
      <c r="N152" s="50">
        <f>Центральний!N11</f>
        <v>0</v>
      </c>
      <c r="O152" s="44">
        <f>Центральний!O11</f>
        <v>0</v>
      </c>
      <c r="P152" s="50">
        <f>Центральний!P11</f>
        <v>0</v>
      </c>
      <c r="Q152" s="45">
        <f>Центральний!Q11</f>
        <v>0</v>
      </c>
      <c r="R152" s="45">
        <f>Центральний!R11</f>
        <v>0</v>
      </c>
      <c r="S152" s="44">
        <f>Центральний!S11</f>
        <v>0</v>
      </c>
      <c r="T152" s="50">
        <f>Центральний!T11</f>
        <v>0</v>
      </c>
      <c r="U152" s="44">
        <f>Центральний!U11</f>
        <v>0</v>
      </c>
      <c r="V152" s="50">
        <f>Центральний!V11</f>
        <v>0</v>
      </c>
      <c r="W152" s="50">
        <f>Центральний!W11</f>
        <v>0</v>
      </c>
      <c r="X152" s="50">
        <f>Центральний!X11</f>
        <v>0</v>
      </c>
      <c r="Y152" s="44">
        <f>Центральний!Y11</f>
        <v>0</v>
      </c>
      <c r="Z152" s="50">
        <f>Центральний!Z11</f>
        <v>0</v>
      </c>
      <c r="AA152" s="57">
        <f>Центральний!AA11</f>
        <v>0</v>
      </c>
      <c r="AB152" s="58">
        <f>Центральний!AB11</f>
        <v>0</v>
      </c>
      <c r="AC152" s="58">
        <f>Центральний!AC11</f>
        <v>0</v>
      </c>
      <c r="AD152" s="58">
        <f>Центральний!AD11</f>
        <v>0</v>
      </c>
      <c r="AE152" s="57">
        <f>Центральний!AE11</f>
        <v>0</v>
      </c>
      <c r="AF152" s="57">
        <f>Центральний!AF11</f>
        <v>0</v>
      </c>
    </row>
    <row r="153" spans="1:32" ht="31.5" x14ac:dyDescent="0.25">
      <c r="A153" s="31">
        <v>16</v>
      </c>
      <c r="B153" s="35" t="s">
        <v>21</v>
      </c>
      <c r="C153" s="44">
        <f>Південний!C11</f>
        <v>0</v>
      </c>
      <c r="D153" s="44">
        <f>Південний!D11</f>
        <v>0</v>
      </c>
      <c r="E153" s="44">
        <f>Південний!E11</f>
        <v>0</v>
      </c>
      <c r="F153" s="44">
        <f>Південний!F11</f>
        <v>0</v>
      </c>
      <c r="G153" s="44">
        <f>Південний!G11</f>
        <v>0</v>
      </c>
      <c r="H153" s="44">
        <f>Південний!H11</f>
        <v>0</v>
      </c>
      <c r="I153" s="44">
        <f>Південний!I11</f>
        <v>0</v>
      </c>
      <c r="J153" s="44">
        <f>Південний!J11</f>
        <v>0</v>
      </c>
      <c r="K153" s="44">
        <f>Південний!K11</f>
        <v>0</v>
      </c>
      <c r="L153" s="50">
        <f>Південний!L11</f>
        <v>0</v>
      </c>
      <c r="M153" s="44">
        <f>Південний!M11</f>
        <v>0</v>
      </c>
      <c r="N153" s="50">
        <f>Південний!N11</f>
        <v>0</v>
      </c>
      <c r="O153" s="44">
        <f>Південний!O11</f>
        <v>0</v>
      </c>
      <c r="P153" s="50">
        <f>Південний!P11</f>
        <v>0</v>
      </c>
      <c r="Q153" s="45">
        <f>Південний!Q11</f>
        <v>0</v>
      </c>
      <c r="R153" s="45">
        <f>Південний!R11</f>
        <v>0</v>
      </c>
      <c r="S153" s="44">
        <f>Південний!S11</f>
        <v>0</v>
      </c>
      <c r="T153" s="50">
        <f>Південний!T11</f>
        <v>0</v>
      </c>
      <c r="U153" s="44">
        <f>Південний!U11</f>
        <v>0</v>
      </c>
      <c r="V153" s="50">
        <f>Південний!V11</f>
        <v>0</v>
      </c>
      <c r="W153" s="50">
        <f>Південний!W11</f>
        <v>0</v>
      </c>
      <c r="X153" s="50">
        <f>Південний!X11</f>
        <v>0</v>
      </c>
      <c r="Y153" s="44">
        <f>Південний!Y11</f>
        <v>0</v>
      </c>
      <c r="Z153" s="50">
        <f>Південний!Z11</f>
        <v>0</v>
      </c>
      <c r="AA153" s="57">
        <f>Південний!AA11</f>
        <v>0</v>
      </c>
      <c r="AB153" s="58">
        <f>Південний!AB11</f>
        <v>0</v>
      </c>
      <c r="AC153" s="58">
        <f>Південний!AC11</f>
        <v>0</v>
      </c>
      <c r="AD153" s="58">
        <f>Південний!AD11</f>
        <v>0</v>
      </c>
      <c r="AE153" s="57">
        <f>Південний!AE11</f>
        <v>0</v>
      </c>
      <c r="AF153" s="57">
        <f>Південний!AF11</f>
        <v>0</v>
      </c>
    </row>
    <row r="154" spans="1:32" ht="31.5" x14ac:dyDescent="0.25">
      <c r="A154" s="31">
        <v>17</v>
      </c>
      <c r="B154" s="35" t="s">
        <v>22</v>
      </c>
      <c r="C154" s="44">
        <f>'Південно-Західний'!C11</f>
        <v>13</v>
      </c>
      <c r="D154" s="44">
        <f>'Південно-Західний'!D11</f>
        <v>0</v>
      </c>
      <c r="E154" s="44">
        <f>'Південно-Західний'!E11</f>
        <v>0</v>
      </c>
      <c r="F154" s="44">
        <f>'Південно-Західний'!F11</f>
        <v>13</v>
      </c>
      <c r="G154" s="44">
        <f>'Південно-Західний'!G11</f>
        <v>0</v>
      </c>
      <c r="H154" s="44">
        <f>'Південно-Західний'!H11</f>
        <v>0</v>
      </c>
      <c r="I154" s="44">
        <f>'Південно-Західний'!I11</f>
        <v>0</v>
      </c>
      <c r="J154" s="44">
        <f>'Південно-Західний'!J11</f>
        <v>0</v>
      </c>
      <c r="K154" s="44">
        <f>'Південно-Західний'!K11</f>
        <v>0</v>
      </c>
      <c r="L154" s="50">
        <f>'Південно-Західний'!L11</f>
        <v>0</v>
      </c>
      <c r="M154" s="44">
        <f>'Південно-Західний'!M11</f>
        <v>0</v>
      </c>
      <c r="N154" s="50">
        <f>'Південно-Західний'!N11</f>
        <v>0</v>
      </c>
      <c r="O154" s="44">
        <f>'Південно-Західний'!O11</f>
        <v>0</v>
      </c>
      <c r="P154" s="50">
        <f>'Південно-Західний'!P11</f>
        <v>0</v>
      </c>
      <c r="Q154" s="45">
        <f>'Південно-Західний'!Q11</f>
        <v>0</v>
      </c>
      <c r="R154" s="45">
        <f>'Південно-Західний'!R11</f>
        <v>0</v>
      </c>
      <c r="S154" s="44">
        <f>'Південно-Західний'!S11</f>
        <v>0</v>
      </c>
      <c r="T154" s="50">
        <f>'Південно-Західний'!T11</f>
        <v>0</v>
      </c>
      <c r="U154" s="44">
        <f>'Південно-Західний'!U11</f>
        <v>0</v>
      </c>
      <c r="V154" s="50">
        <f>'Південно-Західний'!V11</f>
        <v>0</v>
      </c>
      <c r="W154" s="50">
        <f>'Південно-Західний'!W11</f>
        <v>0</v>
      </c>
      <c r="X154" s="50">
        <f>'Південно-Західний'!X11</f>
        <v>0</v>
      </c>
      <c r="Y154" s="44">
        <f>'Південно-Західний'!Y11</f>
        <v>0</v>
      </c>
      <c r="Z154" s="50">
        <f>'Південно-Західний'!Z11</f>
        <v>0</v>
      </c>
      <c r="AA154" s="57">
        <f>'Південно-Західний'!AA11</f>
        <v>0</v>
      </c>
      <c r="AB154" s="58">
        <f>'Південно-Західний'!AB11</f>
        <v>0</v>
      </c>
      <c r="AC154" s="58">
        <f>'Південно-Західний'!AC11</f>
        <v>0</v>
      </c>
      <c r="AD154" s="58">
        <f>'Південно-Західний'!AD11</f>
        <v>0</v>
      </c>
      <c r="AE154" s="57">
        <f>'Південно-Західний'!AE11</f>
        <v>0</v>
      </c>
      <c r="AF154" s="57">
        <f>'Південно-Західний'!AF11</f>
        <v>0</v>
      </c>
    </row>
    <row r="155" spans="1:32" ht="31.5" x14ac:dyDescent="0.25">
      <c r="A155" s="31">
        <v>18</v>
      </c>
      <c r="B155" s="35" t="s">
        <v>20</v>
      </c>
      <c r="C155" s="44">
        <f>Придніпровський!C11</f>
        <v>0</v>
      </c>
      <c r="D155" s="44">
        <f>Придніпровський!D11</f>
        <v>0</v>
      </c>
      <c r="E155" s="44">
        <f>Придніпровський!E11</f>
        <v>0</v>
      </c>
      <c r="F155" s="44">
        <f>Придніпровський!F11</f>
        <v>0</v>
      </c>
      <c r="G155" s="44">
        <f>Придніпровський!G11</f>
        <v>0</v>
      </c>
      <c r="H155" s="44">
        <f>Придніпровський!H11</f>
        <v>0</v>
      </c>
      <c r="I155" s="44">
        <f>Придніпровський!I11</f>
        <v>0</v>
      </c>
      <c r="J155" s="44">
        <f>Придніпровський!J11</f>
        <v>0</v>
      </c>
      <c r="K155" s="44">
        <f>Придніпровський!K11</f>
        <v>0</v>
      </c>
      <c r="L155" s="50">
        <f>Придніпровський!L11</f>
        <v>0</v>
      </c>
      <c r="M155" s="44">
        <f>Придніпровський!M11</f>
        <v>0</v>
      </c>
      <c r="N155" s="50">
        <f>Придніпровський!N11</f>
        <v>0</v>
      </c>
      <c r="O155" s="44">
        <f>Придніпровський!O11</f>
        <v>0</v>
      </c>
      <c r="P155" s="50">
        <f>Придніпровський!P11</f>
        <v>0</v>
      </c>
      <c r="Q155" s="45">
        <f>Придніпровський!Q11</f>
        <v>0</v>
      </c>
      <c r="R155" s="45">
        <f>Придніпровський!R11</f>
        <v>0</v>
      </c>
      <c r="S155" s="44">
        <f>Придніпровський!S11</f>
        <v>0</v>
      </c>
      <c r="T155" s="50">
        <f>Придніпровський!T11</f>
        <v>0</v>
      </c>
      <c r="U155" s="44">
        <f>Придніпровський!U11</f>
        <v>0</v>
      </c>
      <c r="V155" s="50">
        <f>Придніпровський!V11</f>
        <v>0</v>
      </c>
      <c r="W155" s="50">
        <f>Придніпровський!W11</f>
        <v>0</v>
      </c>
      <c r="X155" s="50">
        <f>Придніпровський!X11</f>
        <v>0</v>
      </c>
      <c r="Y155" s="44">
        <f>Придніпровський!Y11</f>
        <v>0</v>
      </c>
      <c r="Z155" s="50">
        <f>Придніпровський!Z11</f>
        <v>0</v>
      </c>
      <c r="AA155" s="57">
        <f>Придніпровський!AA11</f>
        <v>0</v>
      </c>
      <c r="AB155" s="58">
        <f>Придніпровський!AB11</f>
        <v>0</v>
      </c>
      <c r="AC155" s="58">
        <f>Придніпровський!AC11</f>
        <v>0</v>
      </c>
      <c r="AD155" s="58">
        <f>Придніпровський!AD11</f>
        <v>0</v>
      </c>
      <c r="AE155" s="57">
        <f>Придніпровський!AE11</f>
        <v>0</v>
      </c>
      <c r="AF155" s="57">
        <f>Придніпровський!AF11</f>
        <v>0</v>
      </c>
    </row>
    <row r="156" spans="1:32" ht="19.5" customHeight="1" x14ac:dyDescent="0.25">
      <c r="A156" s="32">
        <v>19</v>
      </c>
      <c r="B156" s="35" t="s">
        <v>23</v>
      </c>
      <c r="C156" s="46">
        <f>ЦА!C11</f>
        <v>0</v>
      </c>
      <c r="D156" s="46">
        <f>ЦА!D11</f>
        <v>0</v>
      </c>
      <c r="E156" s="46">
        <f>ЦА!E11</f>
        <v>0</v>
      </c>
      <c r="F156" s="46">
        <f>ЦА!F11</f>
        <v>0</v>
      </c>
      <c r="G156" s="46">
        <f>ЦА!G11</f>
        <v>0</v>
      </c>
      <c r="H156" s="46">
        <f>ЦА!H11</f>
        <v>0</v>
      </c>
      <c r="I156" s="46">
        <f>ЦА!I11</f>
        <v>0</v>
      </c>
      <c r="J156" s="46">
        <f>ЦА!J11</f>
        <v>0</v>
      </c>
      <c r="K156" s="46">
        <f>ЦА!K11</f>
        <v>0</v>
      </c>
      <c r="L156" s="53">
        <f>ЦА!L11</f>
        <v>0</v>
      </c>
      <c r="M156" s="46">
        <f>ЦА!M11</f>
        <v>0</v>
      </c>
      <c r="N156" s="53">
        <f>ЦА!N11</f>
        <v>0</v>
      </c>
      <c r="O156" s="46">
        <f>ЦА!O11</f>
        <v>0</v>
      </c>
      <c r="P156" s="53">
        <f>ЦА!P11</f>
        <v>0</v>
      </c>
      <c r="Q156" s="60">
        <f>ЦА!Q11</f>
        <v>0</v>
      </c>
      <c r="R156" s="60">
        <f>ЦА!R11</f>
        <v>0</v>
      </c>
      <c r="S156" s="46">
        <f>ЦА!S11</f>
        <v>0</v>
      </c>
      <c r="T156" s="53">
        <f>ЦА!T11</f>
        <v>0</v>
      </c>
      <c r="U156" s="46">
        <f>ЦА!U11</f>
        <v>0</v>
      </c>
      <c r="V156" s="53">
        <f>ЦА!V11</f>
        <v>0</v>
      </c>
      <c r="W156" s="53">
        <f>ЦА!W11</f>
        <v>0</v>
      </c>
      <c r="X156" s="53">
        <f>ЦА!X11</f>
        <v>0</v>
      </c>
      <c r="Y156" s="46">
        <f>ЦА!Y11</f>
        <v>0</v>
      </c>
      <c r="Z156" s="53">
        <f>ЦА!Z11</f>
        <v>0</v>
      </c>
      <c r="AA156" s="57">
        <f>ЦА!AA11</f>
        <v>0</v>
      </c>
      <c r="AB156" s="58">
        <f>ЦА!AB11</f>
        <v>0</v>
      </c>
      <c r="AC156" s="58">
        <f>ЦА!AC11</f>
        <v>0</v>
      </c>
      <c r="AD156" s="58">
        <f>ЦА!AD11</f>
        <v>0</v>
      </c>
      <c r="AE156" s="57">
        <f>ЦА!AE11</f>
        <v>0</v>
      </c>
      <c r="AF156" s="57">
        <f>ЦА!AF11</f>
        <v>0</v>
      </c>
    </row>
    <row r="157" spans="1:32" ht="22.5" customHeight="1" x14ac:dyDescent="0.3">
      <c r="A157" s="104" t="s">
        <v>99</v>
      </c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</row>
    <row r="158" spans="1:32" ht="15" customHeight="1" x14ac:dyDescent="0.25">
      <c r="A158" s="89" t="s">
        <v>33</v>
      </c>
      <c r="B158" s="83" t="s">
        <v>92</v>
      </c>
      <c r="C158" s="84" t="s">
        <v>49</v>
      </c>
      <c r="D158" s="84"/>
      <c r="E158" s="84"/>
      <c r="F158" s="84"/>
      <c r="G158" s="84" t="s">
        <v>0</v>
      </c>
      <c r="H158" s="84"/>
      <c r="I158" s="84" t="s">
        <v>50</v>
      </c>
      <c r="J158" s="84"/>
      <c r="K158" s="92" t="s">
        <v>51</v>
      </c>
      <c r="L158" s="97"/>
      <c r="M158" s="97"/>
      <c r="N158" s="93"/>
      <c r="O158" s="92" t="s">
        <v>52</v>
      </c>
      <c r="P158" s="99"/>
      <c r="Q158" s="92" t="s">
        <v>34</v>
      </c>
      <c r="R158" s="93"/>
      <c r="S158" s="92" t="s">
        <v>35</v>
      </c>
      <c r="T158" s="97"/>
      <c r="U158" s="97"/>
      <c r="V158" s="93"/>
      <c r="W158" s="84" t="s">
        <v>25</v>
      </c>
      <c r="X158" s="84"/>
      <c r="Y158" s="84" t="s">
        <v>53</v>
      </c>
      <c r="Z158" s="84"/>
      <c r="AA158" s="84"/>
      <c r="AB158" s="84"/>
      <c r="AC158" s="84"/>
      <c r="AD158" s="84"/>
      <c r="AE158" s="84" t="s">
        <v>36</v>
      </c>
      <c r="AF158" s="84"/>
    </row>
    <row r="159" spans="1:32" ht="61.5" customHeight="1" x14ac:dyDescent="0.25">
      <c r="A159" s="90"/>
      <c r="B159" s="83"/>
      <c r="C159" s="84"/>
      <c r="D159" s="96"/>
      <c r="E159" s="84"/>
      <c r="F159" s="84"/>
      <c r="G159" s="84"/>
      <c r="H159" s="84"/>
      <c r="I159" s="84"/>
      <c r="J159" s="84"/>
      <c r="K159" s="94"/>
      <c r="L159" s="98"/>
      <c r="M159" s="98"/>
      <c r="N159" s="95"/>
      <c r="O159" s="100"/>
      <c r="P159" s="101"/>
      <c r="Q159" s="94"/>
      <c r="R159" s="95"/>
      <c r="S159" s="94"/>
      <c r="T159" s="98"/>
      <c r="U159" s="98"/>
      <c r="V159" s="95"/>
      <c r="W159" s="84"/>
      <c r="X159" s="84"/>
      <c r="Y159" s="84" t="s">
        <v>37</v>
      </c>
      <c r="Z159" s="84"/>
      <c r="AA159" s="84" t="s">
        <v>1</v>
      </c>
      <c r="AB159" s="84"/>
      <c r="AC159" s="84"/>
      <c r="AD159" s="84"/>
      <c r="AE159" s="84"/>
      <c r="AF159" s="84"/>
    </row>
    <row r="160" spans="1:32" ht="15" customHeight="1" x14ac:dyDescent="0.25">
      <c r="A160" s="90"/>
      <c r="B160" s="83"/>
      <c r="C160" s="85" t="s">
        <v>2</v>
      </c>
      <c r="D160" s="86" t="s">
        <v>54</v>
      </c>
      <c r="E160" s="87" t="s">
        <v>55</v>
      </c>
      <c r="F160" s="79" t="s">
        <v>56</v>
      </c>
      <c r="G160" s="79" t="s">
        <v>38</v>
      </c>
      <c r="H160" s="79" t="s">
        <v>57</v>
      </c>
      <c r="I160" s="79" t="s">
        <v>2</v>
      </c>
      <c r="J160" s="79" t="s">
        <v>58</v>
      </c>
      <c r="K160" s="102" t="s">
        <v>3</v>
      </c>
      <c r="L160" s="102"/>
      <c r="M160" s="102" t="s">
        <v>1</v>
      </c>
      <c r="N160" s="102"/>
      <c r="O160" s="80" t="s">
        <v>38</v>
      </c>
      <c r="P160" s="80" t="s">
        <v>59</v>
      </c>
      <c r="Q160" s="80" t="s">
        <v>39</v>
      </c>
      <c r="R160" s="80" t="s">
        <v>40</v>
      </c>
      <c r="S160" s="80" t="s">
        <v>41</v>
      </c>
      <c r="T160" s="80" t="s">
        <v>42</v>
      </c>
      <c r="U160" s="105" t="s">
        <v>43</v>
      </c>
      <c r="V160" s="105"/>
      <c r="W160" s="79" t="s">
        <v>2</v>
      </c>
      <c r="X160" s="79" t="s">
        <v>60</v>
      </c>
      <c r="Y160" s="88" t="s">
        <v>41</v>
      </c>
      <c r="Z160" s="88" t="s">
        <v>44</v>
      </c>
      <c r="AA160" s="88" t="s">
        <v>41</v>
      </c>
      <c r="AB160" s="84" t="s">
        <v>45</v>
      </c>
      <c r="AC160" s="84"/>
      <c r="AD160" s="84"/>
      <c r="AE160" s="88" t="s">
        <v>4</v>
      </c>
      <c r="AF160" s="88" t="s">
        <v>26</v>
      </c>
    </row>
    <row r="161" spans="1:32" ht="110.25" customHeight="1" x14ac:dyDescent="0.25">
      <c r="A161" s="91"/>
      <c r="B161" s="83"/>
      <c r="C161" s="85"/>
      <c r="D161" s="86"/>
      <c r="E161" s="87"/>
      <c r="F161" s="79"/>
      <c r="G161" s="79"/>
      <c r="H161" s="79"/>
      <c r="I161" s="79"/>
      <c r="J161" s="79"/>
      <c r="K161" s="6" t="s">
        <v>38</v>
      </c>
      <c r="L161" s="7" t="s">
        <v>61</v>
      </c>
      <c r="M161" s="6" t="s">
        <v>38</v>
      </c>
      <c r="N161" s="7" t="s">
        <v>61</v>
      </c>
      <c r="O161" s="103"/>
      <c r="P161" s="103"/>
      <c r="Q161" s="81"/>
      <c r="R161" s="81"/>
      <c r="S161" s="81"/>
      <c r="T161" s="81"/>
      <c r="U161" s="8" t="s">
        <v>41</v>
      </c>
      <c r="V161" s="9" t="s">
        <v>42</v>
      </c>
      <c r="W161" s="79"/>
      <c r="X161" s="79"/>
      <c r="Y161" s="88"/>
      <c r="Z161" s="88"/>
      <c r="AA161" s="88"/>
      <c r="AB161" s="10" t="s">
        <v>46</v>
      </c>
      <c r="AC161" s="10" t="s">
        <v>47</v>
      </c>
      <c r="AD161" s="6" t="s">
        <v>48</v>
      </c>
      <c r="AE161" s="88"/>
      <c r="AF161" s="88"/>
    </row>
    <row r="162" spans="1:32" x14ac:dyDescent="0.25">
      <c r="A162" s="2">
        <v>1</v>
      </c>
      <c r="B162" s="2">
        <v>2</v>
      </c>
      <c r="C162" s="5">
        <v>3</v>
      </c>
      <c r="D162" s="11">
        <v>4</v>
      </c>
      <c r="E162" s="5">
        <v>5</v>
      </c>
      <c r="F162" s="5">
        <v>6</v>
      </c>
      <c r="G162" s="5">
        <v>7</v>
      </c>
      <c r="H162" s="5">
        <v>8</v>
      </c>
      <c r="I162" s="5">
        <v>9</v>
      </c>
      <c r="J162" s="5">
        <v>10</v>
      </c>
      <c r="K162" s="5">
        <v>11</v>
      </c>
      <c r="L162" s="5">
        <v>12</v>
      </c>
      <c r="M162" s="5">
        <v>13</v>
      </c>
      <c r="N162" s="5">
        <v>14</v>
      </c>
      <c r="O162" s="5">
        <v>15</v>
      </c>
      <c r="P162" s="5">
        <v>16</v>
      </c>
      <c r="Q162" s="5">
        <v>17</v>
      </c>
      <c r="R162" s="5">
        <v>18</v>
      </c>
      <c r="S162" s="5">
        <v>19</v>
      </c>
      <c r="T162" s="5">
        <v>20</v>
      </c>
      <c r="U162" s="5">
        <v>21</v>
      </c>
      <c r="V162" s="5">
        <v>22</v>
      </c>
      <c r="W162" s="5">
        <v>23</v>
      </c>
      <c r="X162" s="5">
        <v>24</v>
      </c>
      <c r="Y162" s="5">
        <v>25</v>
      </c>
      <c r="Z162" s="5">
        <v>26</v>
      </c>
      <c r="AA162" s="5">
        <v>27</v>
      </c>
      <c r="AB162" s="5">
        <v>28</v>
      </c>
      <c r="AC162" s="5">
        <v>29</v>
      </c>
      <c r="AD162" s="5">
        <v>30</v>
      </c>
      <c r="AE162" s="5">
        <v>31</v>
      </c>
      <c r="AF162" s="5">
        <v>32</v>
      </c>
    </row>
    <row r="163" spans="1:32" ht="18.75" x14ac:dyDescent="0.3">
      <c r="A163" s="1"/>
      <c r="B163" s="30" t="s">
        <v>91</v>
      </c>
      <c r="C163" s="49">
        <f t="shared" ref="C163:AF163" si="84">SUM(C164:C182)</f>
        <v>373</v>
      </c>
      <c r="D163" s="49">
        <f t="shared" si="84"/>
        <v>157</v>
      </c>
      <c r="E163" s="49">
        <f t="shared" si="84"/>
        <v>172</v>
      </c>
      <c r="F163" s="49">
        <f t="shared" si="84"/>
        <v>44</v>
      </c>
      <c r="G163" s="49">
        <f t="shared" si="84"/>
        <v>196</v>
      </c>
      <c r="H163" s="49">
        <f t="shared" si="84"/>
        <v>1</v>
      </c>
      <c r="I163" s="49">
        <f t="shared" si="84"/>
        <v>192</v>
      </c>
      <c r="J163" s="49">
        <f t="shared" si="84"/>
        <v>0</v>
      </c>
      <c r="K163" s="49">
        <f t="shared" si="84"/>
        <v>191</v>
      </c>
      <c r="L163" s="39">
        <f t="shared" si="84"/>
        <v>70.72</v>
      </c>
      <c r="M163" s="49">
        <f t="shared" si="84"/>
        <v>191</v>
      </c>
      <c r="N163" s="39">
        <f t="shared" si="84"/>
        <v>69.917000000000002</v>
      </c>
      <c r="O163" s="49">
        <f t="shared" si="84"/>
        <v>2</v>
      </c>
      <c r="P163" s="39">
        <f t="shared" si="84"/>
        <v>0</v>
      </c>
      <c r="Q163" s="49">
        <f t="shared" si="84"/>
        <v>3</v>
      </c>
      <c r="R163" s="49">
        <f t="shared" si="84"/>
        <v>1</v>
      </c>
      <c r="S163" s="49">
        <f t="shared" si="84"/>
        <v>2</v>
      </c>
      <c r="T163" s="39">
        <f t="shared" si="84"/>
        <v>1627.991</v>
      </c>
      <c r="U163" s="49">
        <f t="shared" si="84"/>
        <v>4</v>
      </c>
      <c r="V163" s="39">
        <f t="shared" si="84"/>
        <v>3508.1889999999999</v>
      </c>
      <c r="W163" s="39">
        <f t="shared" si="84"/>
        <v>9918.7880399999995</v>
      </c>
      <c r="X163" s="39">
        <f t="shared" si="84"/>
        <v>0</v>
      </c>
      <c r="Y163" s="49">
        <f t="shared" si="84"/>
        <v>53</v>
      </c>
      <c r="Z163" s="39">
        <f t="shared" si="84"/>
        <v>11413.16704</v>
      </c>
      <c r="AA163" s="55">
        <f t="shared" si="84"/>
        <v>42</v>
      </c>
      <c r="AB163" s="56">
        <f t="shared" si="84"/>
        <v>2850.6854000000003</v>
      </c>
      <c r="AC163" s="56">
        <f t="shared" si="84"/>
        <v>616.32675999999992</v>
      </c>
      <c r="AD163" s="56">
        <f t="shared" si="84"/>
        <v>2234.3586399999999</v>
      </c>
      <c r="AE163" s="55">
        <f t="shared" si="84"/>
        <v>0</v>
      </c>
      <c r="AF163" s="55">
        <f t="shared" si="84"/>
        <v>0</v>
      </c>
    </row>
    <row r="164" spans="1:32" ht="15.75" x14ac:dyDescent="0.25">
      <c r="A164" s="31">
        <v>1</v>
      </c>
      <c r="B164" s="33" t="s">
        <v>5</v>
      </c>
      <c r="C164" s="44">
        <f>Вінниця!C12</f>
        <v>41</v>
      </c>
      <c r="D164" s="44">
        <f>Вінниця!D12</f>
        <v>27</v>
      </c>
      <c r="E164" s="44">
        <f>Вінниця!E12</f>
        <v>14</v>
      </c>
      <c r="F164" s="44">
        <f>Вінниця!F12</f>
        <v>0</v>
      </c>
      <c r="G164" s="44">
        <f>Вінниця!G12</f>
        <v>10</v>
      </c>
      <c r="H164" s="44">
        <f>Вінниця!H12</f>
        <v>0</v>
      </c>
      <c r="I164" s="44">
        <f>Вінниця!I12</f>
        <v>10</v>
      </c>
      <c r="J164" s="44">
        <f>Вінниця!J12</f>
        <v>0</v>
      </c>
      <c r="K164" s="44">
        <f>Вінниця!K12</f>
        <v>10</v>
      </c>
      <c r="L164" s="50">
        <f>Вінниця!L12</f>
        <v>4.5049999999999999</v>
      </c>
      <c r="M164" s="44">
        <f>Вінниця!M12</f>
        <v>10</v>
      </c>
      <c r="N164" s="50">
        <f>Вінниця!N12</f>
        <v>4.8449999999999998</v>
      </c>
      <c r="O164" s="44">
        <f>Вінниця!O12</f>
        <v>0</v>
      </c>
      <c r="P164" s="50">
        <f>Вінниця!P12</f>
        <v>0</v>
      </c>
      <c r="Q164" s="45">
        <f>Вінниця!Q12</f>
        <v>0</v>
      </c>
      <c r="R164" s="45">
        <f>Вінниця!R12</f>
        <v>0</v>
      </c>
      <c r="S164" s="44">
        <f>Вінниця!S12</f>
        <v>0</v>
      </c>
      <c r="T164" s="50">
        <f>Вінниця!T12</f>
        <v>0</v>
      </c>
      <c r="U164" s="44">
        <f>Вінниця!U12</f>
        <v>0</v>
      </c>
      <c r="V164" s="50">
        <f>Вінниця!V12</f>
        <v>0</v>
      </c>
      <c r="W164" s="50">
        <f>Вінниця!W12</f>
        <v>236.73099999999999</v>
      </c>
      <c r="X164" s="50">
        <f>Вінниця!X12</f>
        <v>0</v>
      </c>
      <c r="Y164" s="44">
        <f>Вінниця!Y12</f>
        <v>1</v>
      </c>
      <c r="Z164" s="50">
        <f>Вінниця!Z12</f>
        <v>236.73099999999999</v>
      </c>
      <c r="AA164" s="57">
        <f>Вінниця!AA12</f>
        <v>1</v>
      </c>
      <c r="AB164" s="58">
        <f>Вінниця!AB12</f>
        <v>236.73099999999999</v>
      </c>
      <c r="AC164" s="58">
        <f>Вінниця!AC12</f>
        <v>236.73099999999999</v>
      </c>
      <c r="AD164" s="58">
        <f>Вінниця!AD12</f>
        <v>0</v>
      </c>
      <c r="AE164" s="57">
        <f>Вінниця!AE12</f>
        <v>0</v>
      </c>
      <c r="AF164" s="57">
        <f>Вінниця!AF12</f>
        <v>0</v>
      </c>
    </row>
    <row r="165" spans="1:32" ht="15.75" x14ac:dyDescent="0.25">
      <c r="A165" s="31">
        <v>2</v>
      </c>
      <c r="B165" s="34" t="s">
        <v>6</v>
      </c>
      <c r="C165" s="44">
        <f>Волинь!C12</f>
        <v>24</v>
      </c>
      <c r="D165" s="44">
        <f>Волинь!D12</f>
        <v>17</v>
      </c>
      <c r="E165" s="44">
        <f>Волинь!E12</f>
        <v>7</v>
      </c>
      <c r="F165" s="44">
        <f>Волинь!F12</f>
        <v>0</v>
      </c>
      <c r="G165" s="44">
        <f>Волинь!G12</f>
        <v>45</v>
      </c>
      <c r="H165" s="44">
        <f>Волинь!H12</f>
        <v>0</v>
      </c>
      <c r="I165" s="51">
        <f>Волинь!I12</f>
        <v>44</v>
      </c>
      <c r="J165" s="51">
        <f>Волинь!J12</f>
        <v>0</v>
      </c>
      <c r="K165" s="44">
        <f>Волинь!K12</f>
        <v>44</v>
      </c>
      <c r="L165" s="50">
        <f>Волинь!L12</f>
        <v>5.7290000000000001</v>
      </c>
      <c r="M165" s="44">
        <f>Волинь!M12</f>
        <v>41</v>
      </c>
      <c r="N165" s="50">
        <f>Волинь!N12</f>
        <v>5.1639999999999997</v>
      </c>
      <c r="O165" s="44">
        <f>Волинь!O12</f>
        <v>0</v>
      </c>
      <c r="P165" s="50">
        <f>Волинь!P12</f>
        <v>0</v>
      </c>
      <c r="Q165" s="59">
        <f>Волинь!Q12</f>
        <v>0</v>
      </c>
      <c r="R165" s="45">
        <f>Волинь!R12</f>
        <v>0</v>
      </c>
      <c r="S165" s="44">
        <f>Волинь!S12</f>
        <v>1</v>
      </c>
      <c r="T165" s="52">
        <f>Волинь!T12</f>
        <v>180.995</v>
      </c>
      <c r="U165" s="44">
        <f>Волинь!U12</f>
        <v>1</v>
      </c>
      <c r="V165" s="52">
        <f>Волинь!V12</f>
        <v>180.995</v>
      </c>
      <c r="W165" s="52">
        <f>Волинь!W12</f>
        <v>204.11100000000002</v>
      </c>
      <c r="X165" s="52">
        <f>Волинь!X12</f>
        <v>0</v>
      </c>
      <c r="Y165" s="44">
        <f>Волинь!Y12</f>
        <v>4</v>
      </c>
      <c r="Z165" s="50">
        <f>Волинь!Z12</f>
        <v>204.11100000000002</v>
      </c>
      <c r="AA165" s="57">
        <f>Волинь!AA12</f>
        <v>4</v>
      </c>
      <c r="AB165" s="58">
        <f>Волинь!AB12</f>
        <v>204.11099999999999</v>
      </c>
      <c r="AC165" s="58">
        <f>Волинь!AC12</f>
        <v>204.11099999999999</v>
      </c>
      <c r="AD165" s="58">
        <f>Волинь!AD12</f>
        <v>0</v>
      </c>
      <c r="AE165" s="57">
        <f>Волинь!AE12</f>
        <v>0</v>
      </c>
      <c r="AF165" s="57">
        <f>Волинь!AF12</f>
        <v>0</v>
      </c>
    </row>
    <row r="166" spans="1:32" ht="15.75" x14ac:dyDescent="0.25">
      <c r="A166" s="31">
        <v>3</v>
      </c>
      <c r="B166" s="34" t="s">
        <v>7</v>
      </c>
      <c r="C166" s="44">
        <f>Донецьк!C12</f>
        <v>0</v>
      </c>
      <c r="D166" s="44">
        <f>Донецьк!D12</f>
        <v>0</v>
      </c>
      <c r="E166" s="44">
        <f>Донецьк!E12</f>
        <v>0</v>
      </c>
      <c r="F166" s="44">
        <f>Донецьк!F12</f>
        <v>0</v>
      </c>
      <c r="G166" s="44">
        <f>Донецьк!G12</f>
        <v>0</v>
      </c>
      <c r="H166" s="44">
        <f>Донецьк!H12</f>
        <v>0</v>
      </c>
      <c r="I166" s="44">
        <f>Донецьк!I12</f>
        <v>0</v>
      </c>
      <c r="J166" s="44">
        <f>Донецьк!J12</f>
        <v>0</v>
      </c>
      <c r="K166" s="44">
        <f>Донецьк!K12</f>
        <v>0</v>
      </c>
      <c r="L166" s="50">
        <f>Донецьк!L12</f>
        <v>0</v>
      </c>
      <c r="M166" s="44">
        <f>Донецьк!M12</f>
        <v>0</v>
      </c>
      <c r="N166" s="50">
        <f>Донецьк!N12</f>
        <v>0</v>
      </c>
      <c r="O166" s="44">
        <f>Донецьк!O12</f>
        <v>0</v>
      </c>
      <c r="P166" s="50">
        <f>Донецьк!P12</f>
        <v>0</v>
      </c>
      <c r="Q166" s="45">
        <f>Донецьк!Q12</f>
        <v>0</v>
      </c>
      <c r="R166" s="45">
        <f>Донецьк!R12</f>
        <v>0</v>
      </c>
      <c r="S166" s="44">
        <f>Донецьк!S12</f>
        <v>0</v>
      </c>
      <c r="T166" s="50">
        <f>Донецьк!T12</f>
        <v>0</v>
      </c>
      <c r="U166" s="44">
        <f>Донецьк!U12</f>
        <v>0</v>
      </c>
      <c r="V166" s="50">
        <f>Донецьк!V12</f>
        <v>0</v>
      </c>
      <c r="W166" s="50">
        <f>Донецьк!W12</f>
        <v>0</v>
      </c>
      <c r="X166" s="50">
        <f>Донецьк!X12</f>
        <v>0</v>
      </c>
      <c r="Y166" s="44">
        <f>Донецьк!Y12</f>
        <v>0</v>
      </c>
      <c r="Z166" s="50">
        <f>Донецьк!Z12</f>
        <v>0</v>
      </c>
      <c r="AA166" s="57">
        <f>Донецьк!AA12</f>
        <v>0</v>
      </c>
      <c r="AB166" s="58">
        <f>Донецьк!AB12</f>
        <v>0</v>
      </c>
      <c r="AC166" s="58">
        <f>Донецьк!AC12</f>
        <v>0</v>
      </c>
      <c r="AD166" s="58">
        <f>Донецьк!AD12</f>
        <v>0</v>
      </c>
      <c r="AE166" s="57">
        <f>Донецьк!AE12</f>
        <v>0</v>
      </c>
      <c r="AF166" s="57">
        <f>Донецьк!AF12</f>
        <v>0</v>
      </c>
    </row>
    <row r="167" spans="1:32" ht="15.75" x14ac:dyDescent="0.25">
      <c r="A167" s="31">
        <v>4</v>
      </c>
      <c r="B167" s="34" t="s">
        <v>8</v>
      </c>
      <c r="C167" s="45">
        <f>Закарпаття!C12</f>
        <v>1</v>
      </c>
      <c r="D167" s="44">
        <f>Закарпаття!D12</f>
        <v>1</v>
      </c>
      <c r="E167" s="44">
        <f>Закарпаття!E12</f>
        <v>0</v>
      </c>
      <c r="F167" s="44">
        <f>Закарпаття!F12</f>
        <v>0</v>
      </c>
      <c r="G167" s="44">
        <f>Закарпаття!G12</f>
        <v>0</v>
      </c>
      <c r="H167" s="44">
        <f>Закарпаття!H12</f>
        <v>0</v>
      </c>
      <c r="I167" s="44">
        <f>Закарпаття!I12</f>
        <v>0</v>
      </c>
      <c r="J167" s="44">
        <f>Закарпаття!J12</f>
        <v>0</v>
      </c>
      <c r="K167" s="44">
        <f>Закарпаття!K12</f>
        <v>0</v>
      </c>
      <c r="L167" s="50">
        <f>Закарпаття!L12</f>
        <v>0</v>
      </c>
      <c r="M167" s="44">
        <f>Закарпаття!M12</f>
        <v>0</v>
      </c>
      <c r="N167" s="50">
        <f>Закарпаття!N12</f>
        <v>0</v>
      </c>
      <c r="O167" s="44">
        <f>Закарпаття!O12</f>
        <v>0</v>
      </c>
      <c r="P167" s="50">
        <f>Закарпаття!P12</f>
        <v>0</v>
      </c>
      <c r="Q167" s="45">
        <f>Закарпаття!Q12</f>
        <v>0</v>
      </c>
      <c r="R167" s="45">
        <f>Закарпаття!R12</f>
        <v>0</v>
      </c>
      <c r="S167" s="44">
        <f>Закарпаття!S12</f>
        <v>0</v>
      </c>
      <c r="T167" s="50">
        <f>Закарпаття!T12</f>
        <v>0</v>
      </c>
      <c r="U167" s="44">
        <f>Закарпаття!U12</f>
        <v>0</v>
      </c>
      <c r="V167" s="50">
        <f>Закарпаття!V12</f>
        <v>0</v>
      </c>
      <c r="W167" s="50">
        <f>Закарпаття!W12</f>
        <v>0</v>
      </c>
      <c r="X167" s="50">
        <f>Закарпаття!X12</f>
        <v>0</v>
      </c>
      <c r="Y167" s="44">
        <f>Закарпаття!Y12</f>
        <v>0</v>
      </c>
      <c r="Z167" s="50">
        <f>Закарпаття!Z12</f>
        <v>0</v>
      </c>
      <c r="AA167" s="57">
        <f>Закарпаття!AA12</f>
        <v>0</v>
      </c>
      <c r="AB167" s="58">
        <f>Закарпаття!AB12</f>
        <v>0</v>
      </c>
      <c r="AC167" s="58">
        <f>Закарпаття!AC12</f>
        <v>0</v>
      </c>
      <c r="AD167" s="58">
        <f>Закарпаття!AD12</f>
        <v>0</v>
      </c>
      <c r="AE167" s="57">
        <f>Закарпаття!AE12</f>
        <v>0</v>
      </c>
      <c r="AF167" s="57">
        <f>Закарпаття!AF12</f>
        <v>0</v>
      </c>
    </row>
    <row r="168" spans="1:32" ht="15.75" x14ac:dyDescent="0.25">
      <c r="A168" s="31">
        <v>5</v>
      </c>
      <c r="B168" s="34" t="s">
        <v>9</v>
      </c>
      <c r="C168" s="44">
        <f>Луганськ!C12</f>
        <v>0</v>
      </c>
      <c r="D168" s="44">
        <f>Луганськ!D12</f>
        <v>0</v>
      </c>
      <c r="E168" s="44">
        <f>Луганськ!E12</f>
        <v>0</v>
      </c>
      <c r="F168" s="44">
        <f>Луганськ!F12</f>
        <v>0</v>
      </c>
      <c r="G168" s="44">
        <f>Луганськ!G12</f>
        <v>0</v>
      </c>
      <c r="H168" s="44">
        <f>Луганськ!H12</f>
        <v>0</v>
      </c>
      <c r="I168" s="44">
        <f>Луганськ!I12</f>
        <v>0</v>
      </c>
      <c r="J168" s="44">
        <f>Луганськ!J12</f>
        <v>0</v>
      </c>
      <c r="K168" s="44">
        <f>Луганськ!K12</f>
        <v>0</v>
      </c>
      <c r="L168" s="50">
        <f>Луганськ!L12</f>
        <v>0</v>
      </c>
      <c r="M168" s="44">
        <f>Луганськ!M12</f>
        <v>0</v>
      </c>
      <c r="N168" s="50">
        <f>Луганськ!N12</f>
        <v>0</v>
      </c>
      <c r="O168" s="44">
        <f>Луганськ!O12</f>
        <v>0</v>
      </c>
      <c r="P168" s="50">
        <f>Луганськ!P12</f>
        <v>0</v>
      </c>
      <c r="Q168" s="45">
        <f>Луганськ!Q12</f>
        <v>0</v>
      </c>
      <c r="R168" s="45">
        <f>Луганськ!R12</f>
        <v>0</v>
      </c>
      <c r="S168" s="44">
        <f>Луганськ!S12</f>
        <v>0</v>
      </c>
      <c r="T168" s="50">
        <f>Луганськ!T12</f>
        <v>0</v>
      </c>
      <c r="U168" s="44">
        <f>Луганськ!U12</f>
        <v>0</v>
      </c>
      <c r="V168" s="50">
        <f>Луганськ!V12</f>
        <v>0</v>
      </c>
      <c r="W168" s="50">
        <f>Луганськ!W12</f>
        <v>0</v>
      </c>
      <c r="X168" s="50">
        <f>Луганськ!X12</f>
        <v>0</v>
      </c>
      <c r="Y168" s="44">
        <f>Луганськ!Y12</f>
        <v>0</v>
      </c>
      <c r="Z168" s="50">
        <f>Луганськ!Z12</f>
        <v>0</v>
      </c>
      <c r="AA168" s="57">
        <f>Луганськ!AA12</f>
        <v>0</v>
      </c>
      <c r="AB168" s="58">
        <f>Луганськ!AB12</f>
        <v>0</v>
      </c>
      <c r="AC168" s="58">
        <f>Луганськ!AC12</f>
        <v>0</v>
      </c>
      <c r="AD168" s="58">
        <f>Луганськ!AD12</f>
        <v>0</v>
      </c>
      <c r="AE168" s="57">
        <f>Луганськ!AE12</f>
        <v>0</v>
      </c>
      <c r="AF168" s="57">
        <f>Луганськ!AF12</f>
        <v>0</v>
      </c>
    </row>
    <row r="169" spans="1:32" ht="15.75" x14ac:dyDescent="0.25">
      <c r="A169" s="31">
        <v>6</v>
      </c>
      <c r="B169" s="34" t="s">
        <v>10</v>
      </c>
      <c r="C169" s="44">
        <f>Львів!C12</f>
        <v>30</v>
      </c>
      <c r="D169" s="44">
        <f>Львів!D12</f>
        <v>15</v>
      </c>
      <c r="E169" s="44">
        <f>Львів!E12</f>
        <v>14</v>
      </c>
      <c r="F169" s="44">
        <f>Львів!F12</f>
        <v>1</v>
      </c>
      <c r="G169" s="44">
        <f>Львів!G12</f>
        <v>2</v>
      </c>
      <c r="H169" s="44">
        <f>Львів!H12</f>
        <v>0</v>
      </c>
      <c r="I169" s="44">
        <f>Львів!I12</f>
        <v>1</v>
      </c>
      <c r="J169" s="44">
        <f>Львів!J12</f>
        <v>0</v>
      </c>
      <c r="K169" s="44">
        <f>Львів!K12</f>
        <v>1</v>
      </c>
      <c r="L169" s="50">
        <f>Львів!L12</f>
        <v>0.255</v>
      </c>
      <c r="M169" s="44">
        <f>Львів!M12</f>
        <v>1</v>
      </c>
      <c r="N169" s="50">
        <f>Львів!N12</f>
        <v>0.255</v>
      </c>
      <c r="O169" s="44">
        <f>Львів!O12</f>
        <v>0</v>
      </c>
      <c r="P169" s="50">
        <f>Львів!P12</f>
        <v>0</v>
      </c>
      <c r="Q169" s="45">
        <f>Львів!Q12</f>
        <v>0</v>
      </c>
      <c r="R169" s="45">
        <f>Львів!R12</f>
        <v>0</v>
      </c>
      <c r="S169" s="44">
        <f>Львів!S12</f>
        <v>1</v>
      </c>
      <c r="T169" s="50">
        <f>Львів!T12</f>
        <v>1446.9960000000001</v>
      </c>
      <c r="U169" s="44">
        <f>Львів!U12</f>
        <v>1</v>
      </c>
      <c r="V169" s="52">
        <f>Львів!V12</f>
        <v>1446.9960000000001</v>
      </c>
      <c r="W169" s="52">
        <f>Львів!W12</f>
        <v>0</v>
      </c>
      <c r="X169" s="52">
        <f>Львів!X12</f>
        <v>0</v>
      </c>
      <c r="Y169" s="44">
        <f>Львів!Y12</f>
        <v>1</v>
      </c>
      <c r="Z169" s="50">
        <f>Львів!Z12</f>
        <v>1494.3789999999999</v>
      </c>
      <c r="AA169" s="57">
        <f>Львів!AA12</f>
        <v>1</v>
      </c>
      <c r="AB169" s="58">
        <f>Львів!AB12</f>
        <v>84.74</v>
      </c>
      <c r="AC169" s="58">
        <f>Львів!AC12</f>
        <v>0</v>
      </c>
      <c r="AD169" s="58">
        <f>Львів!AD12</f>
        <v>84.74</v>
      </c>
      <c r="AE169" s="57">
        <f>Львів!AE12</f>
        <v>0</v>
      </c>
      <c r="AF169" s="57">
        <f>Львів!AF12</f>
        <v>0</v>
      </c>
    </row>
    <row r="170" spans="1:32" ht="15.75" x14ac:dyDescent="0.25">
      <c r="A170" s="31">
        <v>7</v>
      </c>
      <c r="B170" s="34" t="s">
        <v>11</v>
      </c>
      <c r="C170" s="44">
        <f>Суми!C12</f>
        <v>15</v>
      </c>
      <c r="D170" s="44">
        <f>Суми!D12</f>
        <v>9</v>
      </c>
      <c r="E170" s="44">
        <f>Суми!E12</f>
        <v>4</v>
      </c>
      <c r="F170" s="44">
        <f>Суми!F12</f>
        <v>2</v>
      </c>
      <c r="G170" s="44">
        <f>Суми!G12</f>
        <v>29</v>
      </c>
      <c r="H170" s="44">
        <f>Суми!H12</f>
        <v>0</v>
      </c>
      <c r="I170" s="44">
        <f>Суми!I12</f>
        <v>29</v>
      </c>
      <c r="J170" s="44">
        <f>Суми!J12</f>
        <v>0</v>
      </c>
      <c r="K170" s="44">
        <f>Суми!K12</f>
        <v>29</v>
      </c>
      <c r="L170" s="50">
        <f>Суми!L12</f>
        <v>2.9749999999999996</v>
      </c>
      <c r="M170" s="44">
        <f>Суми!M12</f>
        <v>34</v>
      </c>
      <c r="N170" s="50">
        <f>Суми!N12</f>
        <v>3.4</v>
      </c>
      <c r="O170" s="44">
        <f>Суми!O12</f>
        <v>0</v>
      </c>
      <c r="P170" s="50">
        <f>Суми!P12</f>
        <v>0</v>
      </c>
      <c r="Q170" s="45">
        <f>Суми!Q12</f>
        <v>0</v>
      </c>
      <c r="R170" s="45">
        <f>Суми!R12</f>
        <v>0</v>
      </c>
      <c r="S170" s="44">
        <f>Суми!S12</f>
        <v>0</v>
      </c>
      <c r="T170" s="50">
        <f>Суми!T12</f>
        <v>0</v>
      </c>
      <c r="U170" s="44">
        <f>Суми!U12</f>
        <v>0</v>
      </c>
      <c r="V170" s="50">
        <f>Суми!V12</f>
        <v>0</v>
      </c>
      <c r="W170" s="50">
        <f>Суми!W12</f>
        <v>9.7210000000000001</v>
      </c>
      <c r="X170" s="50">
        <f>Суми!X12</f>
        <v>0</v>
      </c>
      <c r="Y170" s="44">
        <f>Суми!Y12</f>
        <v>1</v>
      </c>
      <c r="Z170" s="50">
        <f>Суми!Z12</f>
        <v>9.7210000000000001</v>
      </c>
      <c r="AA170" s="57">
        <f>Суми!AA12</f>
        <v>0</v>
      </c>
      <c r="AB170" s="58">
        <f>Суми!AB12</f>
        <v>0</v>
      </c>
      <c r="AC170" s="58">
        <f>Суми!AC12</f>
        <v>0</v>
      </c>
      <c r="AD170" s="58">
        <f>Суми!AD12</f>
        <v>0</v>
      </c>
      <c r="AE170" s="57">
        <f>Суми!AE12</f>
        <v>0</v>
      </c>
      <c r="AF170" s="57">
        <f>Суми!AF12</f>
        <v>0</v>
      </c>
    </row>
    <row r="171" spans="1:32" ht="15.75" x14ac:dyDescent="0.25">
      <c r="A171" s="31">
        <v>8</v>
      </c>
      <c r="B171" s="34" t="s">
        <v>12</v>
      </c>
      <c r="C171" s="45">
        <f>Тернопіль!C12</f>
        <v>4</v>
      </c>
      <c r="D171" s="44">
        <f>Тернопіль!D12</f>
        <v>2</v>
      </c>
      <c r="E171" s="44">
        <f>Тернопіль!E12</f>
        <v>2</v>
      </c>
      <c r="F171" s="44">
        <f>Тернопіль!F12</f>
        <v>0</v>
      </c>
      <c r="G171" s="44">
        <f>Тернопіль!G12</f>
        <v>9</v>
      </c>
      <c r="H171" s="44">
        <f>Тернопіль!H12</f>
        <v>0</v>
      </c>
      <c r="I171" s="44">
        <f>Тернопіль!I12</f>
        <v>8</v>
      </c>
      <c r="J171" s="44">
        <f>Тернопіль!J12</f>
        <v>0</v>
      </c>
      <c r="K171" s="44">
        <f>Тернопіль!K12</f>
        <v>8</v>
      </c>
      <c r="L171" s="50">
        <f>Тернопіль!L12</f>
        <v>0.67999999999999994</v>
      </c>
      <c r="M171" s="44">
        <f>Тернопіль!M12</f>
        <v>8</v>
      </c>
      <c r="N171" s="50">
        <f>Тернопіль!N12</f>
        <v>0.67999999999999994</v>
      </c>
      <c r="O171" s="44">
        <f>Тернопіль!O12</f>
        <v>1</v>
      </c>
      <c r="P171" s="50">
        <f>Тернопіль!P12</f>
        <v>0</v>
      </c>
      <c r="Q171" s="45">
        <f>Тернопіль!Q12</f>
        <v>0</v>
      </c>
      <c r="R171" s="45">
        <f>Тернопіль!R12</f>
        <v>0</v>
      </c>
      <c r="S171" s="44">
        <f>Тернопіль!S12</f>
        <v>0</v>
      </c>
      <c r="T171" s="50">
        <f>Тернопіль!T12</f>
        <v>0</v>
      </c>
      <c r="U171" s="44">
        <f>Тернопіль!U12</f>
        <v>0</v>
      </c>
      <c r="V171" s="50">
        <f>Тернопіль!V12</f>
        <v>0</v>
      </c>
      <c r="W171" s="50">
        <f>Тернопіль!W12</f>
        <v>0</v>
      </c>
      <c r="X171" s="50">
        <f>Тернопіль!X12</f>
        <v>0</v>
      </c>
      <c r="Y171" s="44">
        <f>Тернопіль!Y12</f>
        <v>0</v>
      </c>
      <c r="Z171" s="50">
        <f>Тернопіль!Z12</f>
        <v>0</v>
      </c>
      <c r="AA171" s="57">
        <f>Тернопіль!AA12</f>
        <v>0</v>
      </c>
      <c r="AB171" s="58">
        <f>Тернопіль!AB12</f>
        <v>0</v>
      </c>
      <c r="AC171" s="58">
        <f>Тернопіль!AC12</f>
        <v>0</v>
      </c>
      <c r="AD171" s="58">
        <f>Тернопіль!AD12</f>
        <v>0</v>
      </c>
      <c r="AE171" s="57">
        <f>Тернопіль!AE12</f>
        <v>0</v>
      </c>
      <c r="AF171" s="57">
        <f>Тернопіль!AF12</f>
        <v>0</v>
      </c>
    </row>
    <row r="172" spans="1:32" ht="15.75" x14ac:dyDescent="0.25">
      <c r="A172" s="31">
        <v>9</v>
      </c>
      <c r="B172" s="34" t="s">
        <v>13</v>
      </c>
      <c r="C172" s="44">
        <f>Харків!C12</f>
        <v>12</v>
      </c>
      <c r="D172" s="44">
        <f>Харків!D12</f>
        <v>4</v>
      </c>
      <c r="E172" s="44">
        <f>Харків!E12</f>
        <v>4</v>
      </c>
      <c r="F172" s="44">
        <f>Харків!F12</f>
        <v>4</v>
      </c>
      <c r="G172" s="44">
        <f>Харків!G12</f>
        <v>0</v>
      </c>
      <c r="H172" s="44">
        <f>Харків!H12</f>
        <v>0</v>
      </c>
      <c r="I172" s="44">
        <f>Харків!I12</f>
        <v>0</v>
      </c>
      <c r="J172" s="44">
        <f>Харків!J12</f>
        <v>0</v>
      </c>
      <c r="K172" s="44">
        <f>Харків!K12</f>
        <v>0</v>
      </c>
      <c r="L172" s="50">
        <f>Харків!L12</f>
        <v>0</v>
      </c>
      <c r="M172" s="44">
        <f>Харків!M12</f>
        <v>0</v>
      </c>
      <c r="N172" s="50">
        <f>Харків!N12</f>
        <v>0</v>
      </c>
      <c r="O172" s="44">
        <f>Харків!O12</f>
        <v>0</v>
      </c>
      <c r="P172" s="50">
        <f>Харків!P12</f>
        <v>0</v>
      </c>
      <c r="Q172" s="59">
        <f>Харків!Q12</f>
        <v>0</v>
      </c>
      <c r="R172" s="45">
        <f>Харків!R12</f>
        <v>0</v>
      </c>
      <c r="S172" s="51">
        <f>Харків!S12</f>
        <v>0</v>
      </c>
      <c r="T172" s="52">
        <f>Харків!T12</f>
        <v>0</v>
      </c>
      <c r="U172" s="51">
        <f>Харків!U12</f>
        <v>0</v>
      </c>
      <c r="V172" s="53">
        <f>Харків!V12</f>
        <v>0</v>
      </c>
      <c r="W172" s="53">
        <f>Харків!W12</f>
        <v>0</v>
      </c>
      <c r="X172" s="53">
        <f>Харків!X12</f>
        <v>0</v>
      </c>
      <c r="Y172" s="44">
        <f>Харків!Y12</f>
        <v>0</v>
      </c>
      <c r="Z172" s="50">
        <f>Харків!Z12</f>
        <v>0</v>
      </c>
      <c r="AA172" s="57">
        <f>Харків!AA12</f>
        <v>0</v>
      </c>
      <c r="AB172" s="58">
        <f>Харків!AB12</f>
        <v>583.28200000000004</v>
      </c>
      <c r="AC172" s="58">
        <f>Харків!AC12</f>
        <v>0</v>
      </c>
      <c r="AD172" s="58">
        <f>Харків!AD12</f>
        <v>583.28200000000004</v>
      </c>
      <c r="AE172" s="57">
        <f>Харків!AE12</f>
        <v>0</v>
      </c>
      <c r="AF172" s="57">
        <f>Харків!AF12</f>
        <v>0</v>
      </c>
    </row>
    <row r="173" spans="1:32" ht="15.75" x14ac:dyDescent="0.25">
      <c r="A173" s="31">
        <v>10</v>
      </c>
      <c r="B173" s="34" t="s">
        <v>14</v>
      </c>
      <c r="C173" s="44">
        <f>Хмельницький!C12</f>
        <v>8</v>
      </c>
      <c r="D173" s="44">
        <f>Хмельницький!D12</f>
        <v>2</v>
      </c>
      <c r="E173" s="44">
        <f>Хмельницький!E12</f>
        <v>6</v>
      </c>
      <c r="F173" s="44">
        <f>Хмельницький!F12</f>
        <v>0</v>
      </c>
      <c r="G173" s="44">
        <f>Хмельницький!G12</f>
        <v>1</v>
      </c>
      <c r="H173" s="44">
        <f>Хмельницький!H12</f>
        <v>0</v>
      </c>
      <c r="I173" s="44">
        <f>Хмельницький!I12</f>
        <v>0</v>
      </c>
      <c r="J173" s="44">
        <f>Хмельницький!J12</f>
        <v>0</v>
      </c>
      <c r="K173" s="44">
        <f>Хмельницький!K12</f>
        <v>0</v>
      </c>
      <c r="L173" s="50">
        <f>Хмельницький!L12</f>
        <v>0</v>
      </c>
      <c r="M173" s="44">
        <f>Хмельницький!M12</f>
        <v>0</v>
      </c>
      <c r="N173" s="50">
        <f>Хмельницький!N12</f>
        <v>0</v>
      </c>
      <c r="O173" s="44">
        <f>Хмельницький!O12</f>
        <v>1</v>
      </c>
      <c r="P173" s="50">
        <f>Хмельницький!P12</f>
        <v>0</v>
      </c>
      <c r="Q173" s="45">
        <f>Хмельницький!Q12</f>
        <v>0</v>
      </c>
      <c r="R173" s="45">
        <f>Хмельницький!R12</f>
        <v>0</v>
      </c>
      <c r="S173" s="44">
        <f>Хмельницький!S12</f>
        <v>0</v>
      </c>
      <c r="T173" s="50">
        <f>Хмельницький!T12</f>
        <v>0</v>
      </c>
      <c r="U173" s="44">
        <f>Хмельницький!U12</f>
        <v>0</v>
      </c>
      <c r="V173" s="53">
        <f>Хмельницький!V12</f>
        <v>0</v>
      </c>
      <c r="W173" s="53">
        <f>Хмельницький!W12</f>
        <v>0</v>
      </c>
      <c r="X173" s="53">
        <f>Хмельницький!X12</f>
        <v>0</v>
      </c>
      <c r="Y173" s="44">
        <f>Хмельницький!Y12</f>
        <v>0</v>
      </c>
      <c r="Z173" s="50">
        <f>Хмельницький!Z12</f>
        <v>0</v>
      </c>
      <c r="AA173" s="57">
        <f>Хмельницький!AA12</f>
        <v>2</v>
      </c>
      <c r="AB173" s="58">
        <f>Хмельницький!AB12</f>
        <v>300.64</v>
      </c>
      <c r="AC173" s="58">
        <f>Хмельницький!AC12</f>
        <v>0</v>
      </c>
      <c r="AD173" s="58">
        <f>Хмельницький!AD12</f>
        <v>300.64</v>
      </c>
      <c r="AE173" s="57">
        <f>Хмельницький!AE12</f>
        <v>0</v>
      </c>
      <c r="AF173" s="57">
        <f>Хмельницький!AF12</f>
        <v>0</v>
      </c>
    </row>
    <row r="174" spans="1:32" ht="15.75" x14ac:dyDescent="0.25">
      <c r="A174" s="31">
        <v>11</v>
      </c>
      <c r="B174" s="33" t="s">
        <v>15</v>
      </c>
      <c r="C174" s="44">
        <f>Чернігів!C12</f>
        <v>88</v>
      </c>
      <c r="D174" s="44">
        <f>Чернігів!D12</f>
        <v>10</v>
      </c>
      <c r="E174" s="44">
        <f>Чернігів!E12</f>
        <v>75</v>
      </c>
      <c r="F174" s="44">
        <f>Чернігів!F12</f>
        <v>3</v>
      </c>
      <c r="G174" s="44">
        <f>Чернігів!G12</f>
        <v>36</v>
      </c>
      <c r="H174" s="44">
        <f>Чернігів!H12</f>
        <v>1</v>
      </c>
      <c r="I174" s="44">
        <f>Чернігів!I12</f>
        <v>36</v>
      </c>
      <c r="J174" s="44">
        <f>Чернігів!J12</f>
        <v>0</v>
      </c>
      <c r="K174" s="44">
        <f>Чернігів!K12</f>
        <v>35</v>
      </c>
      <c r="L174" s="50">
        <f>Чернігів!L12</f>
        <v>9.0780000000000012</v>
      </c>
      <c r="M174" s="44">
        <f>Чернігів!M12</f>
        <v>36</v>
      </c>
      <c r="N174" s="50">
        <f>Чернігів!N12</f>
        <v>9.0780000000000012</v>
      </c>
      <c r="O174" s="44">
        <f>Чернігів!O12</f>
        <v>0</v>
      </c>
      <c r="P174" s="50">
        <f>Чернігів!P12</f>
        <v>0</v>
      </c>
      <c r="Q174" s="45">
        <f>Чернігів!Q12</f>
        <v>0</v>
      </c>
      <c r="R174" s="45">
        <f>Чернігів!R12</f>
        <v>0</v>
      </c>
      <c r="S174" s="44">
        <f>Чернігів!S12</f>
        <v>0</v>
      </c>
      <c r="T174" s="50">
        <f>Чернігів!T12</f>
        <v>0</v>
      </c>
      <c r="U174" s="44">
        <f>Чернігів!U12</f>
        <v>0</v>
      </c>
      <c r="V174" s="50">
        <f>Чернігів!V12</f>
        <v>0</v>
      </c>
      <c r="W174" s="50">
        <f>Чернігів!W12</f>
        <v>208.56599999999997</v>
      </c>
      <c r="X174" s="50">
        <f>Чернігів!X12</f>
        <v>0</v>
      </c>
      <c r="Y174" s="44">
        <f>Чернігів!Y12</f>
        <v>36</v>
      </c>
      <c r="Z174" s="50">
        <f>Чернігів!Z12</f>
        <v>208.56599999999997</v>
      </c>
      <c r="AA174" s="57">
        <f>Чернігів!AA12</f>
        <v>27</v>
      </c>
      <c r="AB174" s="58">
        <f>Чернігів!AB12</f>
        <v>158.517</v>
      </c>
      <c r="AC174" s="58">
        <f>Чернігів!AC12</f>
        <v>158.517</v>
      </c>
      <c r="AD174" s="58">
        <f>Чернігів!AD12</f>
        <v>0</v>
      </c>
      <c r="AE174" s="57">
        <f>Чернігів!AE12</f>
        <v>0</v>
      </c>
      <c r="AF174" s="57">
        <f>Чернігів!AF12</f>
        <v>0</v>
      </c>
    </row>
    <row r="175" spans="1:32" ht="15.75" x14ac:dyDescent="0.25">
      <c r="A175" s="31">
        <v>12</v>
      </c>
      <c r="B175" s="35" t="s">
        <v>19</v>
      </c>
      <c r="C175" s="44">
        <f>Карпатський!C12</f>
        <v>1</v>
      </c>
      <c r="D175" s="44">
        <f>Карпатський!D12</f>
        <v>1</v>
      </c>
      <c r="E175" s="44">
        <f>Карпатський!E12</f>
        <v>0</v>
      </c>
      <c r="F175" s="44">
        <f>Карпатський!F12</f>
        <v>0</v>
      </c>
      <c r="G175" s="44">
        <f>Карпатський!G12</f>
        <v>0</v>
      </c>
      <c r="H175" s="44">
        <f>Карпатський!H12</f>
        <v>0</v>
      </c>
      <c r="I175" s="44">
        <f>Карпатський!I12</f>
        <v>0</v>
      </c>
      <c r="J175" s="44">
        <f>Карпатський!J12</f>
        <v>0</v>
      </c>
      <c r="K175" s="44">
        <f>Карпатський!K12</f>
        <v>0</v>
      </c>
      <c r="L175" s="50">
        <f>Карпатський!L12</f>
        <v>0</v>
      </c>
      <c r="M175" s="44">
        <f>Карпатський!M12</f>
        <v>0</v>
      </c>
      <c r="N175" s="50">
        <f>Карпатський!N12</f>
        <v>0</v>
      </c>
      <c r="O175" s="44">
        <f>Карпатський!O12</f>
        <v>0</v>
      </c>
      <c r="P175" s="50">
        <f>Карпатський!P12</f>
        <v>0</v>
      </c>
      <c r="Q175" s="45">
        <f>Карпатський!Q12</f>
        <v>0</v>
      </c>
      <c r="R175" s="45">
        <f>Карпатський!R12</f>
        <v>0</v>
      </c>
      <c r="S175" s="44">
        <f>Карпатський!S12</f>
        <v>0</v>
      </c>
      <c r="T175" s="50">
        <f>Карпатський!T12</f>
        <v>0</v>
      </c>
      <c r="U175" s="44">
        <f>Карпатський!U12</f>
        <v>0</v>
      </c>
      <c r="V175" s="50">
        <f>Карпатський!V12</f>
        <v>0</v>
      </c>
      <c r="W175" s="50">
        <f>Карпатський!W12</f>
        <v>0</v>
      </c>
      <c r="X175" s="50">
        <f>Карпатський!X12</f>
        <v>0</v>
      </c>
      <c r="Y175" s="44">
        <f>Карпатський!Y12</f>
        <v>0</v>
      </c>
      <c r="Z175" s="50">
        <f>Карпатський!Z12</f>
        <v>0</v>
      </c>
      <c r="AA175" s="57">
        <f>Карпатський!AA12</f>
        <v>0</v>
      </c>
      <c r="AB175" s="58">
        <f>Карпатський!AB12</f>
        <v>34.892000000000003</v>
      </c>
      <c r="AC175" s="58">
        <f>Карпатський!AC12</f>
        <v>0</v>
      </c>
      <c r="AD175" s="58">
        <f>Карпатський!AD12</f>
        <v>34.892000000000003</v>
      </c>
      <c r="AE175" s="57">
        <f>Карпатський!AE12</f>
        <v>0</v>
      </c>
      <c r="AF175" s="57">
        <f>Карпатський!AF12</f>
        <v>0</v>
      </c>
    </row>
    <row r="176" spans="1:32" ht="15.75" x14ac:dyDescent="0.25">
      <c r="A176" s="31">
        <v>13</v>
      </c>
      <c r="B176" s="35" t="s">
        <v>16</v>
      </c>
      <c r="C176" s="44">
        <f>Поліський!C12</f>
        <v>51</v>
      </c>
      <c r="D176" s="44">
        <f>Поліський!D12</f>
        <v>14</v>
      </c>
      <c r="E176" s="44">
        <f>Поліський!E12</f>
        <v>23</v>
      </c>
      <c r="F176" s="44">
        <f>Поліський!F12</f>
        <v>14</v>
      </c>
      <c r="G176" s="44">
        <f>Поліський!G12</f>
        <v>15</v>
      </c>
      <c r="H176" s="44">
        <f>Поліський!H12</f>
        <v>0</v>
      </c>
      <c r="I176" s="44">
        <f>Поліський!I12</f>
        <v>15</v>
      </c>
      <c r="J176" s="44">
        <f>Поліський!J12</f>
        <v>0</v>
      </c>
      <c r="K176" s="44">
        <f>Поліський!K12</f>
        <v>15</v>
      </c>
      <c r="L176" s="50">
        <f>Поліський!L12</f>
        <v>15.436</v>
      </c>
      <c r="M176" s="44">
        <f>Поліський!M12</f>
        <v>15</v>
      </c>
      <c r="N176" s="50">
        <f>Поліський!N12</f>
        <v>15.436</v>
      </c>
      <c r="O176" s="44">
        <f>Поліський!O12</f>
        <v>0</v>
      </c>
      <c r="P176" s="50">
        <f>Поліський!P12</f>
        <v>0</v>
      </c>
      <c r="Q176" s="45">
        <f>Поліський!Q12</f>
        <v>0</v>
      </c>
      <c r="R176" s="45">
        <f>Поліський!R12</f>
        <v>0</v>
      </c>
      <c r="S176" s="44">
        <f>Поліський!S12</f>
        <v>0</v>
      </c>
      <c r="T176" s="50">
        <f>Поліський!T12</f>
        <v>0</v>
      </c>
      <c r="U176" s="44">
        <f>Поліський!U12</f>
        <v>2</v>
      </c>
      <c r="V176" s="50">
        <f>Поліський!V12</f>
        <v>1880.1979999999999</v>
      </c>
      <c r="W176" s="50">
        <f>Поліський!W12</f>
        <v>0</v>
      </c>
      <c r="X176" s="50">
        <f>Поліський!X12</f>
        <v>0</v>
      </c>
      <c r="Y176" s="44">
        <f>Поліський!Y12</f>
        <v>0</v>
      </c>
      <c r="Z176" s="50">
        <f>Поліський!Z12</f>
        <v>0</v>
      </c>
      <c r="AA176" s="57">
        <f>Поліський!AA12</f>
        <v>0</v>
      </c>
      <c r="AB176" s="58">
        <f>Поліський!AB12</f>
        <v>0</v>
      </c>
      <c r="AC176" s="58">
        <f>Поліський!AC12</f>
        <v>0</v>
      </c>
      <c r="AD176" s="58">
        <f>Поліський!AD12</f>
        <v>0</v>
      </c>
      <c r="AE176" s="57">
        <f>Поліський!AE12</f>
        <v>0</v>
      </c>
      <c r="AF176" s="57">
        <f>Поліський!AF12</f>
        <v>0</v>
      </c>
    </row>
    <row r="177" spans="1:32" ht="15.75" x14ac:dyDescent="0.25">
      <c r="A177" s="31">
        <v>14</v>
      </c>
      <c r="B177" s="35" t="s">
        <v>17</v>
      </c>
      <c r="C177" s="44">
        <f>Столичний!C12</f>
        <v>7</v>
      </c>
      <c r="D177" s="44">
        <f>Столичний!D12</f>
        <v>5</v>
      </c>
      <c r="E177" s="44">
        <f>Столичний!E12</f>
        <v>2</v>
      </c>
      <c r="F177" s="44">
        <f>Столичний!F12</f>
        <v>0</v>
      </c>
      <c r="G177" s="44">
        <f>Столичний!G12</f>
        <v>1</v>
      </c>
      <c r="H177" s="44">
        <f>Столичний!H12</f>
        <v>0</v>
      </c>
      <c r="I177" s="44">
        <f>Столичний!I12</f>
        <v>1</v>
      </c>
      <c r="J177" s="44">
        <f>Столичний!J12</f>
        <v>0</v>
      </c>
      <c r="K177" s="44">
        <f>Столичний!K12</f>
        <v>1</v>
      </c>
      <c r="L177" s="50">
        <f>Столичний!L12</f>
        <v>0.51</v>
      </c>
      <c r="M177" s="44">
        <f>Столичний!M12</f>
        <v>1</v>
      </c>
      <c r="N177" s="50">
        <f>Столичний!N12</f>
        <v>0.51</v>
      </c>
      <c r="O177" s="44">
        <f>Столичний!O12</f>
        <v>0</v>
      </c>
      <c r="P177" s="50">
        <f>Столичний!P12</f>
        <v>0</v>
      </c>
      <c r="Q177" s="45">
        <f>Столичний!Q12</f>
        <v>0</v>
      </c>
      <c r="R177" s="45">
        <f>Столичний!R12</f>
        <v>0</v>
      </c>
      <c r="S177" s="44">
        <f>Столичний!S12</f>
        <v>0</v>
      </c>
      <c r="T177" s="50">
        <f>Столичний!T12</f>
        <v>0</v>
      </c>
      <c r="U177" s="44">
        <f>Столичний!U12</f>
        <v>0</v>
      </c>
      <c r="V177" s="50">
        <f>Столичний!V12</f>
        <v>0</v>
      </c>
      <c r="W177" s="50">
        <f>Столичний!W12</f>
        <v>9239.44</v>
      </c>
      <c r="X177" s="50">
        <f>Столичний!X12</f>
        <v>0</v>
      </c>
      <c r="Y177" s="44">
        <f>Столичний!Y12</f>
        <v>1</v>
      </c>
      <c r="Z177" s="50">
        <f>Столичний!Z12</f>
        <v>9239.44</v>
      </c>
      <c r="AA177" s="57">
        <f>Столичний!AA12</f>
        <v>0</v>
      </c>
      <c r="AB177" s="58">
        <f>Столичний!AB12</f>
        <v>0</v>
      </c>
      <c r="AC177" s="58">
        <f>Столичний!AC12</f>
        <v>0</v>
      </c>
      <c r="AD177" s="58">
        <f>Столичний!AD12</f>
        <v>0</v>
      </c>
      <c r="AE177" s="57">
        <f>Столичний!AE12</f>
        <v>0</v>
      </c>
      <c r="AF177" s="57">
        <f>Столичний!AF12</f>
        <v>0</v>
      </c>
    </row>
    <row r="178" spans="1:32" ht="15.75" x14ac:dyDescent="0.25">
      <c r="A178" s="31">
        <v>15</v>
      </c>
      <c r="B178" s="35" t="s">
        <v>18</v>
      </c>
      <c r="C178" s="44">
        <f>Центральний!C12</f>
        <v>16</v>
      </c>
      <c r="D178" s="44">
        <f>Центральний!D12</f>
        <v>8</v>
      </c>
      <c r="E178" s="44">
        <f>Центральний!E12</f>
        <v>7</v>
      </c>
      <c r="F178" s="44">
        <f>Центральний!F12</f>
        <v>1</v>
      </c>
      <c r="G178" s="44">
        <f>Центральний!G12</f>
        <v>5</v>
      </c>
      <c r="H178" s="44">
        <f>Центральний!H12</f>
        <v>0</v>
      </c>
      <c r="I178" s="44">
        <f>Центральний!I12</f>
        <v>5</v>
      </c>
      <c r="J178" s="44">
        <f>Центральний!J12</f>
        <v>0</v>
      </c>
      <c r="K178" s="44">
        <f>Центральний!K12</f>
        <v>5</v>
      </c>
      <c r="L178" s="50">
        <f>Центральний!L12</f>
        <v>2.1930000000000001</v>
      </c>
      <c r="M178" s="44">
        <f>Центральний!M12</f>
        <v>5</v>
      </c>
      <c r="N178" s="50">
        <f>Центральний!N12</f>
        <v>2.1930000000000001</v>
      </c>
      <c r="O178" s="44">
        <f>Центральний!O12</f>
        <v>0</v>
      </c>
      <c r="P178" s="50">
        <f>Центральний!P12</f>
        <v>0</v>
      </c>
      <c r="Q178" s="45">
        <f>Центральний!Q12</f>
        <v>0</v>
      </c>
      <c r="R178" s="45">
        <f>Центральний!R12</f>
        <v>0</v>
      </c>
      <c r="S178" s="44">
        <f>Центральний!S12</f>
        <v>0</v>
      </c>
      <c r="T178" s="50">
        <f>Центральний!T12</f>
        <v>0</v>
      </c>
      <c r="U178" s="44">
        <f>Центральний!U12</f>
        <v>0</v>
      </c>
      <c r="V178" s="50">
        <f>Центральний!V12</f>
        <v>0</v>
      </c>
      <c r="W178" s="50">
        <f>Центральний!W12</f>
        <v>0.73399999999999999</v>
      </c>
      <c r="X178" s="50">
        <f>Центральний!X12</f>
        <v>0</v>
      </c>
      <c r="Y178" s="44">
        <f>Центральний!Y12</f>
        <v>1</v>
      </c>
      <c r="Z178" s="50">
        <f>Центральний!Z12</f>
        <v>0.73399999999999999</v>
      </c>
      <c r="AA178" s="57">
        <f>Центральний!AA12</f>
        <v>1</v>
      </c>
      <c r="AB178" s="58">
        <f>Центральний!AB12</f>
        <v>991.90899999999999</v>
      </c>
      <c r="AC178" s="58">
        <f>Центральний!AC12</f>
        <v>0.73399999999999999</v>
      </c>
      <c r="AD178" s="58">
        <f>Центральний!AD12</f>
        <v>991.17499999999995</v>
      </c>
      <c r="AE178" s="57">
        <f>Центральний!AE12</f>
        <v>0</v>
      </c>
      <c r="AF178" s="57">
        <f>Центральний!AF12</f>
        <v>0</v>
      </c>
    </row>
    <row r="179" spans="1:32" ht="31.5" x14ac:dyDescent="0.25">
      <c r="A179" s="31">
        <v>16</v>
      </c>
      <c r="B179" s="35" t="s">
        <v>21</v>
      </c>
      <c r="C179" s="44">
        <f>Південний!C12</f>
        <v>2</v>
      </c>
      <c r="D179" s="44">
        <f>Південний!D12</f>
        <v>2</v>
      </c>
      <c r="E179" s="44">
        <f>Південний!E12</f>
        <v>0</v>
      </c>
      <c r="F179" s="44">
        <f>Південний!F12</f>
        <v>0</v>
      </c>
      <c r="G179" s="44">
        <f>Південний!G12</f>
        <v>0</v>
      </c>
      <c r="H179" s="44">
        <f>Південний!H12</f>
        <v>0</v>
      </c>
      <c r="I179" s="44">
        <f>Південний!I12</f>
        <v>0</v>
      </c>
      <c r="J179" s="44">
        <f>Південний!J12</f>
        <v>0</v>
      </c>
      <c r="K179" s="44">
        <f>Південний!K12</f>
        <v>0</v>
      </c>
      <c r="L179" s="50">
        <f>Південний!L12</f>
        <v>0</v>
      </c>
      <c r="M179" s="44">
        <f>Південний!M12</f>
        <v>0</v>
      </c>
      <c r="N179" s="50">
        <f>Південний!N12</f>
        <v>0</v>
      </c>
      <c r="O179" s="44">
        <f>Південний!O12</f>
        <v>0</v>
      </c>
      <c r="P179" s="50">
        <f>Південний!P12</f>
        <v>0</v>
      </c>
      <c r="Q179" s="45">
        <f>Південний!Q12</f>
        <v>0</v>
      </c>
      <c r="R179" s="45">
        <f>Південний!R12</f>
        <v>0</v>
      </c>
      <c r="S179" s="44">
        <f>Південний!S12</f>
        <v>0</v>
      </c>
      <c r="T179" s="50">
        <f>Південний!T12</f>
        <v>0</v>
      </c>
      <c r="U179" s="44">
        <f>Південний!U12</f>
        <v>0</v>
      </c>
      <c r="V179" s="50">
        <f>Південний!V12</f>
        <v>0</v>
      </c>
      <c r="W179" s="50">
        <f>Південний!W12</f>
        <v>0</v>
      </c>
      <c r="X179" s="50">
        <f>Південний!X12</f>
        <v>0</v>
      </c>
      <c r="Y179" s="44">
        <f>Південний!Y12</f>
        <v>0</v>
      </c>
      <c r="Z179" s="50">
        <f>Південний!Z12</f>
        <v>0</v>
      </c>
      <c r="AA179" s="57">
        <f>Південний!AA12</f>
        <v>1</v>
      </c>
      <c r="AB179" s="58">
        <f>Південний!AB12</f>
        <v>101.012</v>
      </c>
      <c r="AC179" s="58">
        <f>Південний!AC12</f>
        <v>0</v>
      </c>
      <c r="AD179" s="58">
        <f>Південний!AD12</f>
        <v>101.012</v>
      </c>
      <c r="AE179" s="57">
        <f>Південний!AE12</f>
        <v>0</v>
      </c>
      <c r="AF179" s="57">
        <f>Південний!AF12</f>
        <v>0</v>
      </c>
    </row>
    <row r="180" spans="1:32" ht="31.5" x14ac:dyDescent="0.25">
      <c r="A180" s="31">
        <v>17</v>
      </c>
      <c r="B180" s="35" t="s">
        <v>22</v>
      </c>
      <c r="C180" s="44">
        <f>'Південно-Західний'!C12</f>
        <v>29</v>
      </c>
      <c r="D180" s="44">
        <f>'Південно-Західний'!D12</f>
        <v>2</v>
      </c>
      <c r="E180" s="44">
        <f>'Південно-Західний'!E12</f>
        <v>8</v>
      </c>
      <c r="F180" s="44">
        <f>'Південно-Західний'!F12</f>
        <v>19</v>
      </c>
      <c r="G180" s="44">
        <f>'Південно-Західний'!G12</f>
        <v>19</v>
      </c>
      <c r="H180" s="44">
        <f>'Південно-Західний'!H12</f>
        <v>0</v>
      </c>
      <c r="I180" s="44">
        <f>'Південно-Західний'!I12</f>
        <v>19</v>
      </c>
      <c r="J180" s="44">
        <f>'Південно-Західний'!J12</f>
        <v>0</v>
      </c>
      <c r="K180" s="44">
        <f>'Південно-Західний'!K12</f>
        <v>19</v>
      </c>
      <c r="L180" s="50">
        <f>'Південно-Західний'!L12</f>
        <v>19.108000000000001</v>
      </c>
      <c r="M180" s="44">
        <f>'Південно-Західний'!M12</f>
        <v>16</v>
      </c>
      <c r="N180" s="50">
        <f>'Південно-Західний'!N12</f>
        <v>18.105</v>
      </c>
      <c r="O180" s="44">
        <f>'Південно-Західний'!O12</f>
        <v>0</v>
      </c>
      <c r="P180" s="50">
        <f>'Південно-Західний'!P12</f>
        <v>0</v>
      </c>
      <c r="Q180" s="45">
        <f>'Південно-Західний'!Q12</f>
        <v>2</v>
      </c>
      <c r="R180" s="45">
        <f>'Південно-Західний'!R12</f>
        <v>0</v>
      </c>
      <c r="S180" s="44">
        <f>'Південно-Західний'!S12</f>
        <v>0</v>
      </c>
      <c r="T180" s="50">
        <f>'Південно-Західний'!T12</f>
        <v>0</v>
      </c>
      <c r="U180" s="44">
        <f>'Південно-Західний'!U12</f>
        <v>0</v>
      </c>
      <c r="V180" s="50">
        <f>'Південно-Західний'!V12</f>
        <v>0</v>
      </c>
      <c r="W180" s="50">
        <f>'Південно-Західний'!W12</f>
        <v>5.2090399999999999</v>
      </c>
      <c r="X180" s="50">
        <f>'Південно-Західний'!X12</f>
        <v>0</v>
      </c>
      <c r="Y180" s="44">
        <f>'Південно-Західний'!Y12</f>
        <v>7</v>
      </c>
      <c r="Z180" s="50">
        <f>'Південно-Західний'!Z12</f>
        <v>5.2090399999999999</v>
      </c>
      <c r="AA180" s="57">
        <f>'Південно-Західний'!AA12</f>
        <v>4</v>
      </c>
      <c r="AB180" s="58">
        <f>'Південно-Західний'!AB12</f>
        <v>140.5754</v>
      </c>
      <c r="AC180" s="58">
        <f>'Південно-Західний'!AC12</f>
        <v>1.9577599999999999</v>
      </c>
      <c r="AD180" s="58">
        <f>'Південно-Західний'!AD12</f>
        <v>138.61763999999999</v>
      </c>
      <c r="AE180" s="57">
        <f>'Південно-Західний'!AE12</f>
        <v>0</v>
      </c>
      <c r="AF180" s="57">
        <f>'Південно-Західний'!AF12</f>
        <v>0</v>
      </c>
    </row>
    <row r="181" spans="1:32" ht="31.5" x14ac:dyDescent="0.25">
      <c r="A181" s="31">
        <v>18</v>
      </c>
      <c r="B181" s="35" t="s">
        <v>20</v>
      </c>
      <c r="C181" s="44">
        <f>Придніпровський!C12</f>
        <v>44</v>
      </c>
      <c r="D181" s="44">
        <f>Придніпровський!D12</f>
        <v>38</v>
      </c>
      <c r="E181" s="44">
        <f>Придніпровський!E12</f>
        <v>6</v>
      </c>
      <c r="F181" s="44">
        <f>Придніпровський!F12</f>
        <v>0</v>
      </c>
      <c r="G181" s="44">
        <f>Придніпровський!G12</f>
        <v>24</v>
      </c>
      <c r="H181" s="44">
        <f>Придніпровський!H12</f>
        <v>0</v>
      </c>
      <c r="I181" s="44">
        <f>Придніпровський!I12</f>
        <v>24</v>
      </c>
      <c r="J181" s="44">
        <f>Придніпровський!J12</f>
        <v>0</v>
      </c>
      <c r="K181" s="44">
        <f>Придніпровський!K12</f>
        <v>24</v>
      </c>
      <c r="L181" s="50">
        <f>Придніпровський!L12</f>
        <v>10.251000000000001</v>
      </c>
      <c r="M181" s="44">
        <f>Придніпровський!M12</f>
        <v>24</v>
      </c>
      <c r="N181" s="50">
        <f>Придніпровський!N12</f>
        <v>10.251000000000001</v>
      </c>
      <c r="O181" s="44">
        <f>Придніпровський!O12</f>
        <v>0</v>
      </c>
      <c r="P181" s="50">
        <f>Придніпровський!P12</f>
        <v>0</v>
      </c>
      <c r="Q181" s="45">
        <f>Придніпровський!Q12</f>
        <v>1</v>
      </c>
      <c r="R181" s="45">
        <f>Придніпровський!R12</f>
        <v>1</v>
      </c>
      <c r="S181" s="44">
        <f>Придніпровський!S12</f>
        <v>0</v>
      </c>
      <c r="T181" s="50">
        <f>Придніпровський!T12</f>
        <v>0</v>
      </c>
      <c r="U181" s="44">
        <f>Придніпровський!U12</f>
        <v>0</v>
      </c>
      <c r="V181" s="50">
        <f>Придніпровський!V12</f>
        <v>0</v>
      </c>
      <c r="W181" s="50">
        <f>Придніпровський!W12</f>
        <v>14.276</v>
      </c>
      <c r="X181" s="50">
        <f>Придніпровський!X12</f>
        <v>0</v>
      </c>
      <c r="Y181" s="44">
        <f>Придніпровський!Y12</f>
        <v>1</v>
      </c>
      <c r="Z181" s="50">
        <f>Придніпровський!Z12</f>
        <v>14.276</v>
      </c>
      <c r="AA181" s="57">
        <f>Придніпровський!AA12</f>
        <v>1</v>
      </c>
      <c r="AB181" s="58">
        <f>Придніпровський!AB12</f>
        <v>14.276</v>
      </c>
      <c r="AC181" s="58">
        <f>Придніпровський!AC12</f>
        <v>14.276</v>
      </c>
      <c r="AD181" s="58">
        <f>Придніпровський!AD12</f>
        <v>0</v>
      </c>
      <c r="AE181" s="57">
        <f>Придніпровський!AE12</f>
        <v>0</v>
      </c>
      <c r="AF181" s="57">
        <f>Придніпровський!AF12</f>
        <v>0</v>
      </c>
    </row>
    <row r="182" spans="1:32" ht="22.5" customHeight="1" x14ac:dyDescent="0.25">
      <c r="A182" s="32">
        <v>19</v>
      </c>
      <c r="B182" s="35" t="s">
        <v>23</v>
      </c>
      <c r="C182" s="46">
        <f>ЦА!C12</f>
        <v>0</v>
      </c>
      <c r="D182" s="46">
        <f>ЦА!D12</f>
        <v>0</v>
      </c>
      <c r="E182" s="46">
        <f>ЦА!E12</f>
        <v>0</v>
      </c>
      <c r="F182" s="46">
        <f>ЦА!F12</f>
        <v>0</v>
      </c>
      <c r="G182" s="46">
        <f>ЦА!G12</f>
        <v>0</v>
      </c>
      <c r="H182" s="46">
        <f>ЦА!H12</f>
        <v>0</v>
      </c>
      <c r="I182" s="46">
        <f>ЦА!I12</f>
        <v>0</v>
      </c>
      <c r="J182" s="46">
        <f>ЦА!J12</f>
        <v>0</v>
      </c>
      <c r="K182" s="46">
        <f>ЦА!K12</f>
        <v>0</v>
      </c>
      <c r="L182" s="53">
        <f>ЦА!L12</f>
        <v>0</v>
      </c>
      <c r="M182" s="46">
        <f>ЦА!M12</f>
        <v>0</v>
      </c>
      <c r="N182" s="53">
        <f>ЦА!N12</f>
        <v>0</v>
      </c>
      <c r="O182" s="46">
        <f>ЦА!O12</f>
        <v>0</v>
      </c>
      <c r="P182" s="53">
        <f>ЦА!P12</f>
        <v>0</v>
      </c>
      <c r="Q182" s="60">
        <f>ЦА!Q12</f>
        <v>0</v>
      </c>
      <c r="R182" s="60">
        <f>ЦА!R12</f>
        <v>0</v>
      </c>
      <c r="S182" s="46">
        <f>ЦА!S12</f>
        <v>0</v>
      </c>
      <c r="T182" s="53">
        <f>ЦА!T12</f>
        <v>0</v>
      </c>
      <c r="U182" s="46">
        <f>ЦА!U12</f>
        <v>0</v>
      </c>
      <c r="V182" s="53">
        <f>ЦА!V12</f>
        <v>0</v>
      </c>
      <c r="W182" s="53">
        <f>ЦА!W12</f>
        <v>0</v>
      </c>
      <c r="X182" s="53">
        <f>ЦА!X12</f>
        <v>0</v>
      </c>
      <c r="Y182" s="46">
        <f>ЦА!Y12</f>
        <v>0</v>
      </c>
      <c r="Z182" s="53">
        <f>ЦА!Z12</f>
        <v>0</v>
      </c>
      <c r="AA182" s="57">
        <f>ЦА!AA12</f>
        <v>0</v>
      </c>
      <c r="AB182" s="58">
        <f>ЦА!AB12</f>
        <v>0</v>
      </c>
      <c r="AC182" s="58">
        <f>ЦА!AC12</f>
        <v>0</v>
      </c>
      <c r="AD182" s="58">
        <f>ЦА!AD12</f>
        <v>0</v>
      </c>
      <c r="AE182" s="57">
        <f>ЦА!AE12</f>
        <v>0</v>
      </c>
      <c r="AF182" s="57">
        <f>ЦА!AF12</f>
        <v>0</v>
      </c>
    </row>
    <row r="183" spans="1:32" s="36" customFormat="1" ht="23.25" customHeight="1" x14ac:dyDescent="0.3">
      <c r="A183" s="82" t="s">
        <v>100</v>
      </c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spans="1:32" ht="15" customHeight="1" x14ac:dyDescent="0.25">
      <c r="A184" s="89" t="s">
        <v>33</v>
      </c>
      <c r="B184" s="83" t="s">
        <v>92</v>
      </c>
      <c r="C184" s="84" t="s">
        <v>49</v>
      </c>
      <c r="D184" s="84"/>
      <c r="E184" s="84"/>
      <c r="F184" s="84"/>
      <c r="G184" s="84" t="s">
        <v>0</v>
      </c>
      <c r="H184" s="84"/>
      <c r="I184" s="84" t="s">
        <v>50</v>
      </c>
      <c r="J184" s="84"/>
      <c r="K184" s="92" t="s">
        <v>51</v>
      </c>
      <c r="L184" s="97"/>
      <c r="M184" s="97"/>
      <c r="N184" s="93"/>
      <c r="O184" s="92" t="s">
        <v>52</v>
      </c>
      <c r="P184" s="99"/>
      <c r="Q184" s="92" t="s">
        <v>34</v>
      </c>
      <c r="R184" s="93"/>
      <c r="S184" s="92" t="s">
        <v>35</v>
      </c>
      <c r="T184" s="97"/>
      <c r="U184" s="97"/>
      <c r="V184" s="93"/>
      <c r="W184" s="84" t="s">
        <v>25</v>
      </c>
      <c r="X184" s="84"/>
      <c r="Y184" s="84" t="s">
        <v>53</v>
      </c>
      <c r="Z184" s="84"/>
      <c r="AA184" s="84"/>
      <c r="AB184" s="84"/>
      <c r="AC184" s="84"/>
      <c r="AD184" s="84"/>
      <c r="AE184" s="84" t="s">
        <v>36</v>
      </c>
      <c r="AF184" s="84"/>
    </row>
    <row r="185" spans="1:32" ht="15" customHeight="1" x14ac:dyDescent="0.25">
      <c r="A185" s="90"/>
      <c r="B185" s="83"/>
      <c r="C185" s="84"/>
      <c r="D185" s="96"/>
      <c r="E185" s="84"/>
      <c r="F185" s="84"/>
      <c r="G185" s="84"/>
      <c r="H185" s="84"/>
      <c r="I185" s="84"/>
      <c r="J185" s="84"/>
      <c r="K185" s="94"/>
      <c r="L185" s="98"/>
      <c r="M185" s="98"/>
      <c r="N185" s="95"/>
      <c r="O185" s="100"/>
      <c r="P185" s="101"/>
      <c r="Q185" s="94"/>
      <c r="R185" s="95"/>
      <c r="S185" s="94"/>
      <c r="T185" s="98"/>
      <c r="U185" s="98"/>
      <c r="V185" s="95"/>
      <c r="W185" s="84"/>
      <c r="X185" s="84"/>
      <c r="Y185" s="84" t="s">
        <v>37</v>
      </c>
      <c r="Z185" s="84"/>
      <c r="AA185" s="84" t="s">
        <v>1</v>
      </c>
      <c r="AB185" s="84"/>
      <c r="AC185" s="84"/>
      <c r="AD185" s="84"/>
      <c r="AE185" s="84"/>
      <c r="AF185" s="84"/>
    </row>
    <row r="186" spans="1:32" ht="15" customHeight="1" x14ac:dyDescent="0.25">
      <c r="A186" s="90"/>
      <c r="B186" s="83"/>
      <c r="C186" s="85" t="s">
        <v>2</v>
      </c>
      <c r="D186" s="86" t="s">
        <v>54</v>
      </c>
      <c r="E186" s="87" t="s">
        <v>55</v>
      </c>
      <c r="F186" s="79" t="s">
        <v>56</v>
      </c>
      <c r="G186" s="79" t="s">
        <v>38</v>
      </c>
      <c r="H186" s="79" t="s">
        <v>57</v>
      </c>
      <c r="I186" s="79" t="s">
        <v>2</v>
      </c>
      <c r="J186" s="79" t="s">
        <v>58</v>
      </c>
      <c r="K186" s="102" t="s">
        <v>3</v>
      </c>
      <c r="L186" s="102"/>
      <c r="M186" s="102" t="s">
        <v>1</v>
      </c>
      <c r="N186" s="102"/>
      <c r="O186" s="80" t="s">
        <v>38</v>
      </c>
      <c r="P186" s="80" t="s">
        <v>59</v>
      </c>
      <c r="Q186" s="80" t="s">
        <v>39</v>
      </c>
      <c r="R186" s="80" t="s">
        <v>40</v>
      </c>
      <c r="S186" s="80" t="s">
        <v>41</v>
      </c>
      <c r="T186" s="80" t="s">
        <v>42</v>
      </c>
      <c r="U186" s="105" t="s">
        <v>43</v>
      </c>
      <c r="V186" s="105"/>
      <c r="W186" s="79" t="s">
        <v>2</v>
      </c>
      <c r="X186" s="79" t="s">
        <v>60</v>
      </c>
      <c r="Y186" s="88" t="s">
        <v>41</v>
      </c>
      <c r="Z186" s="88" t="s">
        <v>44</v>
      </c>
      <c r="AA186" s="88" t="s">
        <v>41</v>
      </c>
      <c r="AB186" s="84" t="s">
        <v>45</v>
      </c>
      <c r="AC186" s="84"/>
      <c r="AD186" s="84"/>
      <c r="AE186" s="88" t="s">
        <v>4</v>
      </c>
      <c r="AF186" s="88" t="s">
        <v>26</v>
      </c>
    </row>
    <row r="187" spans="1:32" ht="110.25" customHeight="1" x14ac:dyDescent="0.25">
      <c r="A187" s="91"/>
      <c r="B187" s="83"/>
      <c r="C187" s="85"/>
      <c r="D187" s="86"/>
      <c r="E187" s="87"/>
      <c r="F187" s="79"/>
      <c r="G187" s="79"/>
      <c r="H187" s="79"/>
      <c r="I187" s="79"/>
      <c r="J187" s="79"/>
      <c r="K187" s="6" t="s">
        <v>38</v>
      </c>
      <c r="L187" s="7" t="s">
        <v>61</v>
      </c>
      <c r="M187" s="6" t="s">
        <v>38</v>
      </c>
      <c r="N187" s="7" t="s">
        <v>61</v>
      </c>
      <c r="O187" s="103"/>
      <c r="P187" s="103"/>
      <c r="Q187" s="81"/>
      <c r="R187" s="81"/>
      <c r="S187" s="81"/>
      <c r="T187" s="81"/>
      <c r="U187" s="8" t="s">
        <v>41</v>
      </c>
      <c r="V187" s="9" t="s">
        <v>42</v>
      </c>
      <c r="W187" s="79"/>
      <c r="X187" s="79"/>
      <c r="Y187" s="88"/>
      <c r="Z187" s="88"/>
      <c r="AA187" s="88"/>
      <c r="AB187" s="10" t="s">
        <v>46</v>
      </c>
      <c r="AC187" s="10" t="s">
        <v>47</v>
      </c>
      <c r="AD187" s="6" t="s">
        <v>48</v>
      </c>
      <c r="AE187" s="88"/>
      <c r="AF187" s="88"/>
    </row>
    <row r="188" spans="1:32" x14ac:dyDescent="0.25">
      <c r="A188" s="2">
        <v>1</v>
      </c>
      <c r="B188" s="2">
        <v>2</v>
      </c>
      <c r="C188" s="5">
        <v>3</v>
      </c>
      <c r="D188" s="11">
        <v>4</v>
      </c>
      <c r="E188" s="5">
        <v>5</v>
      </c>
      <c r="F188" s="5">
        <v>6</v>
      </c>
      <c r="G188" s="5">
        <v>7</v>
      </c>
      <c r="H188" s="5">
        <v>8</v>
      </c>
      <c r="I188" s="5">
        <v>9</v>
      </c>
      <c r="J188" s="5">
        <v>10</v>
      </c>
      <c r="K188" s="5">
        <v>11</v>
      </c>
      <c r="L188" s="5">
        <v>12</v>
      </c>
      <c r="M188" s="5">
        <v>13</v>
      </c>
      <c r="N188" s="5">
        <v>14</v>
      </c>
      <c r="O188" s="5">
        <v>15</v>
      </c>
      <c r="P188" s="5">
        <v>16</v>
      </c>
      <c r="Q188" s="5">
        <v>17</v>
      </c>
      <c r="R188" s="5">
        <v>18</v>
      </c>
      <c r="S188" s="5">
        <v>19</v>
      </c>
      <c r="T188" s="5">
        <v>20</v>
      </c>
      <c r="U188" s="5">
        <v>21</v>
      </c>
      <c r="V188" s="5">
        <v>22</v>
      </c>
      <c r="W188" s="5">
        <v>23</v>
      </c>
      <c r="X188" s="5">
        <v>24</v>
      </c>
      <c r="Y188" s="5">
        <v>25</v>
      </c>
      <c r="Z188" s="5">
        <v>26</v>
      </c>
      <c r="AA188" s="5">
        <v>27</v>
      </c>
      <c r="AB188" s="5">
        <v>28</v>
      </c>
      <c r="AC188" s="5">
        <v>29</v>
      </c>
      <c r="AD188" s="5">
        <v>30</v>
      </c>
      <c r="AE188" s="5">
        <v>31</v>
      </c>
      <c r="AF188" s="5">
        <v>32</v>
      </c>
    </row>
    <row r="189" spans="1:32" ht="18.75" x14ac:dyDescent="0.3">
      <c r="A189" s="1"/>
      <c r="B189" s="30" t="s">
        <v>91</v>
      </c>
      <c r="C189" s="49">
        <f t="shared" ref="C189:AF189" si="85">SUM(C190:C208)</f>
        <v>788</v>
      </c>
      <c r="D189" s="49">
        <f t="shared" si="85"/>
        <v>370</v>
      </c>
      <c r="E189" s="49">
        <f t="shared" si="85"/>
        <v>128</v>
      </c>
      <c r="F189" s="49">
        <f t="shared" si="85"/>
        <v>290</v>
      </c>
      <c r="G189" s="49">
        <f t="shared" si="85"/>
        <v>278</v>
      </c>
      <c r="H189" s="49">
        <f t="shared" si="85"/>
        <v>1</v>
      </c>
      <c r="I189" s="49">
        <f t="shared" si="85"/>
        <v>269</v>
      </c>
      <c r="J189" s="49">
        <f t="shared" si="85"/>
        <v>0</v>
      </c>
      <c r="K189" s="49">
        <f t="shared" si="85"/>
        <v>269</v>
      </c>
      <c r="L189" s="39">
        <f t="shared" si="85"/>
        <v>102.102</v>
      </c>
      <c r="M189" s="49">
        <f t="shared" si="85"/>
        <v>262</v>
      </c>
      <c r="N189" s="39">
        <f t="shared" si="85"/>
        <v>109.565</v>
      </c>
      <c r="O189" s="49">
        <f t="shared" si="85"/>
        <v>3</v>
      </c>
      <c r="P189" s="39">
        <f t="shared" si="85"/>
        <v>0</v>
      </c>
      <c r="Q189" s="49">
        <f t="shared" si="85"/>
        <v>9</v>
      </c>
      <c r="R189" s="49">
        <f t="shared" si="85"/>
        <v>4</v>
      </c>
      <c r="S189" s="49">
        <f t="shared" si="85"/>
        <v>2</v>
      </c>
      <c r="T189" s="39">
        <f t="shared" si="85"/>
        <v>1026.1489999999999</v>
      </c>
      <c r="U189" s="49">
        <f t="shared" si="85"/>
        <v>3</v>
      </c>
      <c r="V189" s="39">
        <f t="shared" si="85"/>
        <v>12236.386999999999</v>
      </c>
      <c r="W189" s="39">
        <f t="shared" si="85"/>
        <v>71802.068339999998</v>
      </c>
      <c r="X189" s="39">
        <f t="shared" si="85"/>
        <v>284.43799999999999</v>
      </c>
      <c r="Y189" s="49">
        <f t="shared" si="85"/>
        <v>24</v>
      </c>
      <c r="Z189" s="39">
        <f t="shared" si="85"/>
        <v>71156.012340000001</v>
      </c>
      <c r="AA189" s="55">
        <f t="shared" si="85"/>
        <v>29</v>
      </c>
      <c r="AB189" s="56">
        <f t="shared" si="85"/>
        <v>10758.994339999999</v>
      </c>
      <c r="AC189" s="56">
        <f t="shared" si="85"/>
        <v>870.04034000000001</v>
      </c>
      <c r="AD189" s="56">
        <f t="shared" si="85"/>
        <v>9888.9539999999997</v>
      </c>
      <c r="AE189" s="55">
        <f t="shared" si="85"/>
        <v>1</v>
      </c>
      <c r="AF189" s="55">
        <f t="shared" si="85"/>
        <v>2</v>
      </c>
    </row>
    <row r="190" spans="1:32" ht="15.75" x14ac:dyDescent="0.25">
      <c r="A190" s="31">
        <v>1</v>
      </c>
      <c r="B190" s="33" t="s">
        <v>5</v>
      </c>
      <c r="C190" s="44">
        <f>Вінниця!C13</f>
        <v>59</v>
      </c>
      <c r="D190" s="44">
        <f>Вінниця!D13</f>
        <v>51</v>
      </c>
      <c r="E190" s="44">
        <f>Вінниця!E13</f>
        <v>8</v>
      </c>
      <c r="F190" s="44">
        <f>Вінниця!F13</f>
        <v>0</v>
      </c>
      <c r="G190" s="44">
        <f>Вінниця!G13</f>
        <v>25</v>
      </c>
      <c r="H190" s="44">
        <f>Вінниця!H13</f>
        <v>0</v>
      </c>
      <c r="I190" s="44">
        <f>Вінниця!I13</f>
        <v>25</v>
      </c>
      <c r="J190" s="44">
        <f>Вінниця!J13</f>
        <v>0</v>
      </c>
      <c r="K190" s="44">
        <f>Вінниця!K13</f>
        <v>25</v>
      </c>
      <c r="L190" s="50">
        <f>Вінниця!L13</f>
        <v>13.276999999999999</v>
      </c>
      <c r="M190" s="44">
        <f>Вінниця!M13</f>
        <v>25</v>
      </c>
      <c r="N190" s="50">
        <f>Вінниця!N13</f>
        <v>13.616999999999999</v>
      </c>
      <c r="O190" s="44">
        <f>Вінниця!O13</f>
        <v>0</v>
      </c>
      <c r="P190" s="50">
        <f>Вінниця!P13</f>
        <v>0</v>
      </c>
      <c r="Q190" s="45">
        <f>Вінниця!Q13</f>
        <v>0</v>
      </c>
      <c r="R190" s="45">
        <f>Вінниця!R13</f>
        <v>0</v>
      </c>
      <c r="S190" s="44">
        <f>Вінниця!S13</f>
        <v>0</v>
      </c>
      <c r="T190" s="50">
        <f>Вінниця!T13</f>
        <v>0</v>
      </c>
      <c r="U190" s="44">
        <f>Вінниця!U13</f>
        <v>0</v>
      </c>
      <c r="V190" s="50">
        <f>Вінниця!V13</f>
        <v>0</v>
      </c>
      <c r="W190" s="50">
        <f>Вінниця!W13</f>
        <v>15.848000000000001</v>
      </c>
      <c r="X190" s="50">
        <f>Вінниця!X13</f>
        <v>0</v>
      </c>
      <c r="Y190" s="44">
        <f>Вінниця!Y13</f>
        <v>2</v>
      </c>
      <c r="Z190" s="50">
        <f>Вінниця!Z13</f>
        <v>15.848000000000001</v>
      </c>
      <c r="AA190" s="57">
        <f>Вінниця!AA13</f>
        <v>2</v>
      </c>
      <c r="AB190" s="58">
        <f>Вінниця!AB13</f>
        <v>15.848000000000001</v>
      </c>
      <c r="AC190" s="58">
        <f>Вінниця!AC13</f>
        <v>15.848000000000001</v>
      </c>
      <c r="AD190" s="58">
        <f>Вінниця!AD13</f>
        <v>0</v>
      </c>
      <c r="AE190" s="57">
        <f>Вінниця!AE13</f>
        <v>1</v>
      </c>
      <c r="AF190" s="57">
        <f>Вінниця!AF13</f>
        <v>1</v>
      </c>
    </row>
    <row r="191" spans="1:32" ht="15.75" x14ac:dyDescent="0.25">
      <c r="A191" s="31">
        <v>2</v>
      </c>
      <c r="B191" s="34" t="s">
        <v>6</v>
      </c>
      <c r="C191" s="44">
        <f>Волинь!C13</f>
        <v>14</v>
      </c>
      <c r="D191" s="44">
        <f>Волинь!D13</f>
        <v>14</v>
      </c>
      <c r="E191" s="44">
        <f>Волинь!E13</f>
        <v>0</v>
      </c>
      <c r="F191" s="44">
        <f>Волинь!F13</f>
        <v>0</v>
      </c>
      <c r="G191" s="44">
        <f>Волинь!G13</f>
        <v>12</v>
      </c>
      <c r="H191" s="44">
        <f>Волинь!H13</f>
        <v>1</v>
      </c>
      <c r="I191" s="51">
        <f>Волинь!I13</f>
        <v>10</v>
      </c>
      <c r="J191" s="51">
        <f>Волинь!J13</f>
        <v>0</v>
      </c>
      <c r="K191" s="44">
        <f>Волинь!K13</f>
        <v>10</v>
      </c>
      <c r="L191" s="50">
        <f>Волинь!L13</f>
        <v>1.377</v>
      </c>
      <c r="M191" s="44">
        <f>Волинь!M13</f>
        <v>9</v>
      </c>
      <c r="N191" s="50">
        <f>Волинь!N13</f>
        <v>1.7170000000000001</v>
      </c>
      <c r="O191" s="44">
        <f>Волинь!O13</f>
        <v>0</v>
      </c>
      <c r="P191" s="50">
        <f>Волинь!P13</f>
        <v>0</v>
      </c>
      <c r="Q191" s="59">
        <f>Волинь!Q13</f>
        <v>0</v>
      </c>
      <c r="R191" s="45">
        <f>Волинь!R13</f>
        <v>0</v>
      </c>
      <c r="S191" s="44">
        <f>Волинь!S13</f>
        <v>0</v>
      </c>
      <c r="T191" s="52">
        <f>Волинь!T13</f>
        <v>0</v>
      </c>
      <c r="U191" s="44">
        <f>Волинь!U13</f>
        <v>0</v>
      </c>
      <c r="V191" s="52">
        <f>Волинь!V13</f>
        <v>0</v>
      </c>
      <c r="W191" s="52">
        <f>Волинь!W13</f>
        <v>0</v>
      </c>
      <c r="X191" s="52">
        <f>Волинь!X13</f>
        <v>0</v>
      </c>
      <c r="Y191" s="44">
        <f>Волинь!Y13</f>
        <v>0</v>
      </c>
      <c r="Z191" s="50">
        <f>Волинь!Z13</f>
        <v>0</v>
      </c>
      <c r="AA191" s="57">
        <f>Волинь!AA13</f>
        <v>1</v>
      </c>
      <c r="AB191" s="58">
        <f>Волинь!AB13</f>
        <v>35</v>
      </c>
      <c r="AC191" s="58">
        <f>Волинь!AC13</f>
        <v>0</v>
      </c>
      <c r="AD191" s="58">
        <f>Волинь!AD13</f>
        <v>35</v>
      </c>
      <c r="AE191" s="57">
        <f>Волинь!AE13</f>
        <v>0</v>
      </c>
      <c r="AF191" s="57">
        <f>Волинь!AF13</f>
        <v>0</v>
      </c>
    </row>
    <row r="192" spans="1:32" ht="15.75" x14ac:dyDescent="0.25">
      <c r="A192" s="31">
        <v>3</v>
      </c>
      <c r="B192" s="34" t="s">
        <v>7</v>
      </c>
      <c r="C192" s="44">
        <f>Донецьк!C13</f>
        <v>0</v>
      </c>
      <c r="D192" s="44">
        <f>Донецьк!D13</f>
        <v>0</v>
      </c>
      <c r="E192" s="44">
        <f>Донецьк!E13</f>
        <v>0</v>
      </c>
      <c r="F192" s="44">
        <f>Донецьк!F13</f>
        <v>0</v>
      </c>
      <c r="G192" s="44">
        <f>Донецьк!G13</f>
        <v>0</v>
      </c>
      <c r="H192" s="44">
        <f>Донецьк!H13</f>
        <v>0</v>
      </c>
      <c r="I192" s="44">
        <f>Донецьк!I13</f>
        <v>0</v>
      </c>
      <c r="J192" s="44">
        <f>Донецьк!J13</f>
        <v>0</v>
      </c>
      <c r="K192" s="44">
        <f>Донецьк!K13</f>
        <v>0</v>
      </c>
      <c r="L192" s="50">
        <f>Донецьк!L13</f>
        <v>0</v>
      </c>
      <c r="M192" s="44">
        <f>Донецьк!M13</f>
        <v>0</v>
      </c>
      <c r="N192" s="50">
        <f>Донецьк!N13</f>
        <v>0</v>
      </c>
      <c r="O192" s="44">
        <f>Донецьк!O13</f>
        <v>0</v>
      </c>
      <c r="P192" s="50">
        <f>Донецьк!P13</f>
        <v>0</v>
      </c>
      <c r="Q192" s="45">
        <f>Донецьк!Q13</f>
        <v>0</v>
      </c>
      <c r="R192" s="45">
        <f>Донецьк!R13</f>
        <v>0</v>
      </c>
      <c r="S192" s="44">
        <f>Донецьк!S13</f>
        <v>0</v>
      </c>
      <c r="T192" s="50">
        <f>Донецьк!T13</f>
        <v>0</v>
      </c>
      <c r="U192" s="44">
        <f>Донецьк!U13</f>
        <v>0</v>
      </c>
      <c r="V192" s="50">
        <f>Донецьк!V13</f>
        <v>0</v>
      </c>
      <c r="W192" s="50">
        <f>Донецьк!W13</f>
        <v>0</v>
      </c>
      <c r="X192" s="50">
        <f>Донецьк!X13</f>
        <v>0</v>
      </c>
      <c r="Y192" s="44">
        <f>Донецьк!Y13</f>
        <v>0</v>
      </c>
      <c r="Z192" s="50">
        <f>Донецьк!Z13</f>
        <v>0</v>
      </c>
      <c r="AA192" s="57">
        <f>Донецьк!AA13</f>
        <v>0</v>
      </c>
      <c r="AB192" s="58">
        <f>Донецьк!AB13</f>
        <v>0</v>
      </c>
      <c r="AC192" s="58">
        <f>Донецьк!AC13</f>
        <v>0</v>
      </c>
      <c r="AD192" s="58">
        <f>Донецьк!AD13</f>
        <v>0</v>
      </c>
      <c r="AE192" s="57">
        <f>Донецьк!AE13</f>
        <v>0</v>
      </c>
      <c r="AF192" s="57">
        <f>Донецьк!AF13</f>
        <v>0</v>
      </c>
    </row>
    <row r="193" spans="1:32" ht="15.75" x14ac:dyDescent="0.25">
      <c r="A193" s="31">
        <v>4</v>
      </c>
      <c r="B193" s="34" t="s">
        <v>8</v>
      </c>
      <c r="C193" s="45">
        <f>Закарпаття!C13</f>
        <v>9</v>
      </c>
      <c r="D193" s="44">
        <f>Закарпаття!D13</f>
        <v>2</v>
      </c>
      <c r="E193" s="44">
        <f>Закарпаття!E13</f>
        <v>6</v>
      </c>
      <c r="F193" s="44">
        <f>Закарпаття!F13</f>
        <v>1</v>
      </c>
      <c r="G193" s="44">
        <f>Закарпаття!G13</f>
        <v>0</v>
      </c>
      <c r="H193" s="44">
        <f>Закарпаття!H13</f>
        <v>0</v>
      </c>
      <c r="I193" s="44">
        <f>Закарпаття!I13</f>
        <v>0</v>
      </c>
      <c r="J193" s="44">
        <f>Закарпаття!J13</f>
        <v>0</v>
      </c>
      <c r="K193" s="44">
        <f>Закарпаття!K13</f>
        <v>0</v>
      </c>
      <c r="L193" s="50">
        <f>Закарпаття!L13</f>
        <v>0</v>
      </c>
      <c r="M193" s="44">
        <f>Закарпаття!M13</f>
        <v>0</v>
      </c>
      <c r="N193" s="50">
        <f>Закарпаття!N13</f>
        <v>0</v>
      </c>
      <c r="O193" s="44">
        <f>Закарпаття!O13</f>
        <v>0</v>
      </c>
      <c r="P193" s="50">
        <f>Закарпаття!P13</f>
        <v>0</v>
      </c>
      <c r="Q193" s="45">
        <f>Закарпаття!Q13</f>
        <v>0</v>
      </c>
      <c r="R193" s="45">
        <f>Закарпаття!R13</f>
        <v>0</v>
      </c>
      <c r="S193" s="44">
        <f>Закарпаття!S13</f>
        <v>0</v>
      </c>
      <c r="T193" s="50">
        <f>Закарпаття!T13</f>
        <v>0</v>
      </c>
      <c r="U193" s="44">
        <f>Закарпаття!U13</f>
        <v>0</v>
      </c>
      <c r="V193" s="50">
        <f>Закарпаття!V13</f>
        <v>0</v>
      </c>
      <c r="W193" s="50">
        <f>Закарпаття!W13</f>
        <v>662.96600000000001</v>
      </c>
      <c r="X193" s="50">
        <f>Закарпаття!X13</f>
        <v>0</v>
      </c>
      <c r="Y193" s="44">
        <f>Закарпаття!Y13</f>
        <v>1</v>
      </c>
      <c r="Z193" s="50">
        <f>Закарпаття!Z13</f>
        <v>301.34800000000001</v>
      </c>
      <c r="AA193" s="57">
        <f>Закарпаття!AA13</f>
        <v>1</v>
      </c>
      <c r="AB193" s="58">
        <f>Закарпаття!AB13</f>
        <v>200</v>
      </c>
      <c r="AC193" s="58">
        <f>Закарпаття!AC13</f>
        <v>200</v>
      </c>
      <c r="AD193" s="58">
        <f>Закарпаття!AD13</f>
        <v>0</v>
      </c>
      <c r="AE193" s="57">
        <f>Закарпаття!AE13</f>
        <v>0</v>
      </c>
      <c r="AF193" s="57">
        <f>Закарпаття!AF13</f>
        <v>0</v>
      </c>
    </row>
    <row r="194" spans="1:32" ht="15.75" x14ac:dyDescent="0.25">
      <c r="A194" s="31">
        <v>5</v>
      </c>
      <c r="B194" s="34" t="s">
        <v>9</v>
      </c>
      <c r="C194" s="44">
        <f>Луганськ!C13</f>
        <v>0</v>
      </c>
      <c r="D194" s="44">
        <f>Луганськ!D13</f>
        <v>0</v>
      </c>
      <c r="E194" s="44">
        <f>Луганськ!E13</f>
        <v>0</v>
      </c>
      <c r="F194" s="44">
        <f>Луганськ!F13</f>
        <v>0</v>
      </c>
      <c r="G194" s="44">
        <f>Луганськ!G13</f>
        <v>0</v>
      </c>
      <c r="H194" s="44">
        <f>Луганськ!H13</f>
        <v>0</v>
      </c>
      <c r="I194" s="44">
        <f>Луганськ!I13</f>
        <v>0</v>
      </c>
      <c r="J194" s="44">
        <f>Луганськ!J13</f>
        <v>0</v>
      </c>
      <c r="K194" s="44">
        <f>Луганськ!K13</f>
        <v>0</v>
      </c>
      <c r="L194" s="50">
        <f>Луганськ!L13</f>
        <v>0</v>
      </c>
      <c r="M194" s="44">
        <f>Луганськ!M13</f>
        <v>0</v>
      </c>
      <c r="N194" s="50">
        <f>Луганськ!N13</f>
        <v>0</v>
      </c>
      <c r="O194" s="44">
        <f>Луганськ!O13</f>
        <v>0</v>
      </c>
      <c r="P194" s="50">
        <f>Луганськ!P13</f>
        <v>0</v>
      </c>
      <c r="Q194" s="45">
        <f>Луганськ!Q13</f>
        <v>0</v>
      </c>
      <c r="R194" s="45">
        <f>Луганськ!R13</f>
        <v>0</v>
      </c>
      <c r="S194" s="44">
        <f>Луганськ!S13</f>
        <v>0</v>
      </c>
      <c r="T194" s="50">
        <f>Луганськ!T13</f>
        <v>0</v>
      </c>
      <c r="U194" s="44">
        <f>Луганськ!U13</f>
        <v>0</v>
      </c>
      <c r="V194" s="50">
        <f>Луганськ!V13</f>
        <v>0</v>
      </c>
      <c r="W194" s="50">
        <f>Луганськ!W13</f>
        <v>0</v>
      </c>
      <c r="X194" s="50">
        <f>Луганськ!X13</f>
        <v>0</v>
      </c>
      <c r="Y194" s="44">
        <f>Луганськ!Y13</f>
        <v>0</v>
      </c>
      <c r="Z194" s="50">
        <f>Луганськ!Z13</f>
        <v>0</v>
      </c>
      <c r="AA194" s="57">
        <f>Луганськ!AA13</f>
        <v>0</v>
      </c>
      <c r="AB194" s="58">
        <f>Луганськ!AB13</f>
        <v>0</v>
      </c>
      <c r="AC194" s="58">
        <f>Луганськ!AC13</f>
        <v>0</v>
      </c>
      <c r="AD194" s="58">
        <f>Луганськ!AD13</f>
        <v>0</v>
      </c>
      <c r="AE194" s="57">
        <f>Луганськ!AE13</f>
        <v>0</v>
      </c>
      <c r="AF194" s="57">
        <f>Луганськ!AF13</f>
        <v>0</v>
      </c>
    </row>
    <row r="195" spans="1:32" ht="15.75" x14ac:dyDescent="0.25">
      <c r="A195" s="31">
        <v>6</v>
      </c>
      <c r="B195" s="34" t="s">
        <v>10</v>
      </c>
      <c r="C195" s="44">
        <f>Львів!C13</f>
        <v>50</v>
      </c>
      <c r="D195" s="44">
        <f>Львів!D13</f>
        <v>38</v>
      </c>
      <c r="E195" s="44">
        <f>Львів!E13</f>
        <v>12</v>
      </c>
      <c r="F195" s="44">
        <f>Львів!F13</f>
        <v>0</v>
      </c>
      <c r="G195" s="44">
        <f>Львів!G13</f>
        <v>26</v>
      </c>
      <c r="H195" s="44">
        <f>Львів!H13</f>
        <v>0</v>
      </c>
      <c r="I195" s="44">
        <f>Львів!I13</f>
        <v>23</v>
      </c>
      <c r="J195" s="44">
        <f>Львів!J13</f>
        <v>0</v>
      </c>
      <c r="K195" s="44">
        <f>Львів!K13</f>
        <v>23</v>
      </c>
      <c r="L195" s="50">
        <f>Львів!L13</f>
        <v>7.7859999999999996</v>
      </c>
      <c r="M195" s="44">
        <f>Львів!M13</f>
        <v>22</v>
      </c>
      <c r="N195" s="50">
        <f>Львів!N13</f>
        <v>7.0209999999999999</v>
      </c>
      <c r="O195" s="44">
        <f>Львів!O13</f>
        <v>0</v>
      </c>
      <c r="P195" s="50">
        <f>Львів!P13</f>
        <v>0</v>
      </c>
      <c r="Q195" s="45">
        <f>Львів!Q13</f>
        <v>0</v>
      </c>
      <c r="R195" s="45">
        <f>Львів!R13</f>
        <v>0</v>
      </c>
      <c r="S195" s="44">
        <f>Львів!S13</f>
        <v>0</v>
      </c>
      <c r="T195" s="50">
        <f>Львів!T13</f>
        <v>0</v>
      </c>
      <c r="U195" s="44">
        <f>Львів!U13</f>
        <v>1</v>
      </c>
      <c r="V195" s="52">
        <f>Львів!V13</f>
        <v>11210.237999999999</v>
      </c>
      <c r="W195" s="52">
        <f>Львів!W13</f>
        <v>7.7050000000000001</v>
      </c>
      <c r="X195" s="52">
        <f>Львів!X13</f>
        <v>0</v>
      </c>
      <c r="Y195" s="44">
        <f>Львів!Y13</f>
        <v>2</v>
      </c>
      <c r="Z195" s="50">
        <f>Львів!Z13</f>
        <v>7.7050000000000001</v>
      </c>
      <c r="AA195" s="57">
        <f>Львів!AA13</f>
        <v>2</v>
      </c>
      <c r="AB195" s="58">
        <f>Львів!AB13</f>
        <v>7.7050000000000001</v>
      </c>
      <c r="AC195" s="58">
        <f>Львів!AC13</f>
        <v>7.7050000000000001</v>
      </c>
      <c r="AD195" s="58">
        <f>Львів!AD13</f>
        <v>0</v>
      </c>
      <c r="AE195" s="57">
        <f>Львів!AE13</f>
        <v>0</v>
      </c>
      <c r="AF195" s="57">
        <f>Львів!AF13</f>
        <v>0</v>
      </c>
    </row>
    <row r="196" spans="1:32" ht="15.75" x14ac:dyDescent="0.25">
      <c r="A196" s="31">
        <v>7</v>
      </c>
      <c r="B196" s="34" t="s">
        <v>11</v>
      </c>
      <c r="C196" s="44">
        <f>Суми!C13</f>
        <v>17</v>
      </c>
      <c r="D196" s="44">
        <f>Суми!D13</f>
        <v>4</v>
      </c>
      <c r="E196" s="44">
        <f>Суми!E13</f>
        <v>12</v>
      </c>
      <c r="F196" s="44">
        <f>Суми!F13</f>
        <v>1</v>
      </c>
      <c r="G196" s="44">
        <f>Суми!G13</f>
        <v>24</v>
      </c>
      <c r="H196" s="44">
        <f>Суми!H13</f>
        <v>0</v>
      </c>
      <c r="I196" s="44">
        <f>Суми!I13</f>
        <v>24</v>
      </c>
      <c r="J196" s="44">
        <f>Суми!J13</f>
        <v>0</v>
      </c>
      <c r="K196" s="44">
        <f>Суми!K13</f>
        <v>24</v>
      </c>
      <c r="L196" s="50">
        <f>Суми!L13</f>
        <v>2.21</v>
      </c>
      <c r="M196" s="44">
        <f>Суми!M13</f>
        <v>24</v>
      </c>
      <c r="N196" s="50">
        <f>Суми!N13</f>
        <v>2.21</v>
      </c>
      <c r="O196" s="44">
        <f>Суми!O13</f>
        <v>0</v>
      </c>
      <c r="P196" s="50">
        <f>Суми!P13</f>
        <v>0</v>
      </c>
      <c r="Q196" s="45">
        <f>Суми!Q13</f>
        <v>0</v>
      </c>
      <c r="R196" s="45">
        <f>Суми!R13</f>
        <v>0</v>
      </c>
      <c r="S196" s="44">
        <f>Суми!S13</f>
        <v>0</v>
      </c>
      <c r="T196" s="50">
        <f>Суми!T13</f>
        <v>0</v>
      </c>
      <c r="U196" s="44">
        <f>Суми!U13</f>
        <v>0</v>
      </c>
      <c r="V196" s="50">
        <f>Суми!V13</f>
        <v>0</v>
      </c>
      <c r="W196" s="50">
        <f>Суми!W13</f>
        <v>0</v>
      </c>
      <c r="X196" s="50">
        <f>Суми!X13</f>
        <v>0</v>
      </c>
      <c r="Y196" s="44">
        <f>Суми!Y13</f>
        <v>0</v>
      </c>
      <c r="Z196" s="50">
        <f>Суми!Z13</f>
        <v>0</v>
      </c>
      <c r="AA196" s="57">
        <f>Суми!AA13</f>
        <v>0</v>
      </c>
      <c r="AB196" s="58">
        <f>Суми!AB13</f>
        <v>0</v>
      </c>
      <c r="AC196" s="58">
        <f>Суми!AC13</f>
        <v>0</v>
      </c>
      <c r="AD196" s="58">
        <f>Суми!AD13</f>
        <v>0</v>
      </c>
      <c r="AE196" s="57">
        <f>Суми!AE13</f>
        <v>0</v>
      </c>
      <c r="AF196" s="57">
        <f>Суми!AF13</f>
        <v>0</v>
      </c>
    </row>
    <row r="197" spans="1:32" ht="15.75" x14ac:dyDescent="0.25">
      <c r="A197" s="31">
        <v>8</v>
      </c>
      <c r="B197" s="34" t="s">
        <v>12</v>
      </c>
      <c r="C197" s="45">
        <f>Тернопіль!C13</f>
        <v>4</v>
      </c>
      <c r="D197" s="44">
        <f>Тернопіль!D13</f>
        <v>4</v>
      </c>
      <c r="E197" s="44">
        <f>Тернопіль!E13</f>
        <v>0</v>
      </c>
      <c r="F197" s="44">
        <f>Тернопіль!F13</f>
        <v>0</v>
      </c>
      <c r="G197" s="44">
        <f>Тернопіль!G13</f>
        <v>2</v>
      </c>
      <c r="H197" s="44">
        <f>Тернопіль!H13</f>
        <v>0</v>
      </c>
      <c r="I197" s="44">
        <f>Тернопіль!I13</f>
        <v>1</v>
      </c>
      <c r="J197" s="44">
        <f>Тернопіль!J13</f>
        <v>0</v>
      </c>
      <c r="K197" s="44">
        <f>Тернопіль!K13</f>
        <v>1</v>
      </c>
      <c r="L197" s="50">
        <f>Тернопіль!L13</f>
        <v>0.255</v>
      </c>
      <c r="M197" s="44">
        <f>Тернопіль!M13</f>
        <v>1</v>
      </c>
      <c r="N197" s="50">
        <f>Тернопіль!N13</f>
        <v>0.255</v>
      </c>
      <c r="O197" s="44">
        <f>Тернопіль!O13</f>
        <v>1</v>
      </c>
      <c r="P197" s="50">
        <f>Тернопіль!P13</f>
        <v>0</v>
      </c>
      <c r="Q197" s="45">
        <f>Тернопіль!Q13</f>
        <v>0</v>
      </c>
      <c r="R197" s="45">
        <f>Тернопіль!R13</f>
        <v>0</v>
      </c>
      <c r="S197" s="44">
        <f>Тернопіль!S13</f>
        <v>0</v>
      </c>
      <c r="T197" s="50">
        <f>Тернопіль!T13</f>
        <v>0</v>
      </c>
      <c r="U197" s="44">
        <f>Тернопіль!U13</f>
        <v>0</v>
      </c>
      <c r="V197" s="50">
        <f>Тернопіль!V13</f>
        <v>0</v>
      </c>
      <c r="W197" s="50">
        <f>Тернопіль!W13</f>
        <v>0</v>
      </c>
      <c r="X197" s="50">
        <f>Тернопіль!X13</f>
        <v>0</v>
      </c>
      <c r="Y197" s="44">
        <f>Тернопіль!Y13</f>
        <v>0</v>
      </c>
      <c r="Z197" s="50">
        <f>Тернопіль!Z13</f>
        <v>0</v>
      </c>
      <c r="AA197" s="57">
        <f>Тернопіль!AA13</f>
        <v>1</v>
      </c>
      <c r="AB197" s="58">
        <f>Тернопіль!AB13</f>
        <v>256.00299999999999</v>
      </c>
      <c r="AC197" s="58">
        <f>Тернопіль!AC13</f>
        <v>256.00299999999999</v>
      </c>
      <c r="AD197" s="58">
        <f>Тернопіль!AD13</f>
        <v>0</v>
      </c>
      <c r="AE197" s="57">
        <f>Тернопіль!AE13</f>
        <v>0</v>
      </c>
      <c r="AF197" s="57">
        <f>Тернопіль!AF13</f>
        <v>0</v>
      </c>
    </row>
    <row r="198" spans="1:32" ht="15.75" x14ac:dyDescent="0.25">
      <c r="A198" s="31">
        <v>9</v>
      </c>
      <c r="B198" s="34" t="s">
        <v>13</v>
      </c>
      <c r="C198" s="44">
        <f>Харків!C13</f>
        <v>33</v>
      </c>
      <c r="D198" s="44">
        <f>Харків!D13</f>
        <v>26</v>
      </c>
      <c r="E198" s="44">
        <f>Харків!E13</f>
        <v>1</v>
      </c>
      <c r="F198" s="44">
        <f>Харків!F13</f>
        <v>6</v>
      </c>
      <c r="G198" s="44">
        <f>Харків!G13</f>
        <v>8</v>
      </c>
      <c r="H198" s="44">
        <f>Харків!H13</f>
        <v>0</v>
      </c>
      <c r="I198" s="44">
        <f>Харків!I13</f>
        <v>8</v>
      </c>
      <c r="J198" s="44">
        <f>Харків!J13</f>
        <v>0</v>
      </c>
      <c r="K198" s="44">
        <f>Харків!K13</f>
        <v>8</v>
      </c>
      <c r="L198" s="50">
        <f>Харків!L13</f>
        <v>3.0430000000000001</v>
      </c>
      <c r="M198" s="44">
        <f>Харків!M13</f>
        <v>8</v>
      </c>
      <c r="N198" s="50">
        <f>Харків!N13</f>
        <v>3.0430000000000001</v>
      </c>
      <c r="O198" s="44">
        <f>Харків!O13</f>
        <v>0</v>
      </c>
      <c r="P198" s="50">
        <f>Харків!P13</f>
        <v>0</v>
      </c>
      <c r="Q198" s="59">
        <f>Харків!Q13</f>
        <v>0</v>
      </c>
      <c r="R198" s="45">
        <f>Харків!R13</f>
        <v>0</v>
      </c>
      <c r="S198" s="51">
        <f>Харків!S13</f>
        <v>0</v>
      </c>
      <c r="T198" s="52">
        <f>Харків!T13</f>
        <v>0</v>
      </c>
      <c r="U198" s="51">
        <f>Харків!U13</f>
        <v>0</v>
      </c>
      <c r="V198" s="53">
        <f>Харків!V13</f>
        <v>0</v>
      </c>
      <c r="W198" s="53">
        <f>Харків!W13</f>
        <v>0.63900000000000001</v>
      </c>
      <c r="X198" s="53">
        <f>Харків!X13</f>
        <v>0</v>
      </c>
      <c r="Y198" s="44">
        <f>Харків!Y13</f>
        <v>1</v>
      </c>
      <c r="Z198" s="50">
        <f>Харків!Z13</f>
        <v>0.63900000000000001</v>
      </c>
      <c r="AA198" s="57">
        <f>Харків!AA13</f>
        <v>4</v>
      </c>
      <c r="AB198" s="58">
        <f>Харків!AB13</f>
        <v>37.264000000000003</v>
      </c>
      <c r="AC198" s="58">
        <f>Харків!AC13</f>
        <v>31.96</v>
      </c>
      <c r="AD198" s="58">
        <f>Харків!AD13</f>
        <v>5.3040000000000003</v>
      </c>
      <c r="AE198" s="57">
        <f>Харків!AE13</f>
        <v>0</v>
      </c>
      <c r="AF198" s="57">
        <f>Харків!AF13</f>
        <v>0</v>
      </c>
    </row>
    <row r="199" spans="1:32" ht="15.75" x14ac:dyDescent="0.25">
      <c r="A199" s="31">
        <v>10</v>
      </c>
      <c r="B199" s="34" t="s">
        <v>14</v>
      </c>
      <c r="C199" s="44">
        <f>Хмельницький!C13</f>
        <v>37</v>
      </c>
      <c r="D199" s="44">
        <f>Хмельницький!D13</f>
        <v>27</v>
      </c>
      <c r="E199" s="44">
        <f>Хмельницький!E13</f>
        <v>10</v>
      </c>
      <c r="F199" s="44">
        <f>Хмельницький!F13</f>
        <v>0</v>
      </c>
      <c r="G199" s="44">
        <f>Хмельницький!G13</f>
        <v>12</v>
      </c>
      <c r="H199" s="44">
        <f>Хмельницький!H13</f>
        <v>0</v>
      </c>
      <c r="I199" s="44">
        <f>Хмельницький!I13</f>
        <v>10</v>
      </c>
      <c r="J199" s="44">
        <f>Хмельницький!J13</f>
        <v>0</v>
      </c>
      <c r="K199" s="44">
        <f>Хмельницький!K13</f>
        <v>10</v>
      </c>
      <c r="L199" s="50">
        <f>Хмельницький!L13</f>
        <v>4.42</v>
      </c>
      <c r="M199" s="44">
        <f>Хмельницький!M13</f>
        <v>6</v>
      </c>
      <c r="N199" s="50">
        <f>Хмельницький!N13</f>
        <v>2.9749999999999996</v>
      </c>
      <c r="O199" s="44">
        <f>Хмельницький!O13</f>
        <v>2</v>
      </c>
      <c r="P199" s="50">
        <f>Хмельницький!P13</f>
        <v>0</v>
      </c>
      <c r="Q199" s="45">
        <f>Хмельницький!Q13</f>
        <v>0</v>
      </c>
      <c r="R199" s="45">
        <f>Хмельницький!R13</f>
        <v>0</v>
      </c>
      <c r="S199" s="44">
        <f>Хмельницький!S13</f>
        <v>0</v>
      </c>
      <c r="T199" s="50">
        <f>Хмельницький!T13</f>
        <v>0</v>
      </c>
      <c r="U199" s="44">
        <f>Хмельницький!U13</f>
        <v>0</v>
      </c>
      <c r="V199" s="53">
        <f>Хмельницький!V13</f>
        <v>0</v>
      </c>
      <c r="W199" s="53">
        <f>Хмельницький!W13</f>
        <v>131.434</v>
      </c>
      <c r="X199" s="53">
        <f>Хмельницький!X13</f>
        <v>0</v>
      </c>
      <c r="Y199" s="44">
        <f>Хмельницький!Y13</f>
        <v>2</v>
      </c>
      <c r="Z199" s="50">
        <f>Хмельницький!Z13</f>
        <v>131.434</v>
      </c>
      <c r="AA199" s="57">
        <f>Хмельницький!AA13</f>
        <v>1</v>
      </c>
      <c r="AB199" s="58">
        <f>Хмельницький!AB13</f>
        <v>1.056</v>
      </c>
      <c r="AC199" s="58">
        <f>Хмельницький!AC13</f>
        <v>1.056</v>
      </c>
      <c r="AD199" s="58">
        <f>Хмельницький!AD13</f>
        <v>0</v>
      </c>
      <c r="AE199" s="57">
        <f>Хмельницький!AE13</f>
        <v>0</v>
      </c>
      <c r="AF199" s="57">
        <f>Хмельницький!AF13</f>
        <v>0</v>
      </c>
    </row>
    <row r="200" spans="1:32" ht="15.75" x14ac:dyDescent="0.25">
      <c r="A200" s="31">
        <v>11</v>
      </c>
      <c r="B200" s="33" t="s">
        <v>15</v>
      </c>
      <c r="C200" s="44">
        <f>Чернігів!C13</f>
        <v>39</v>
      </c>
      <c r="D200" s="44">
        <f>Чернігів!D13</f>
        <v>10</v>
      </c>
      <c r="E200" s="44">
        <f>Чернігів!E13</f>
        <v>0</v>
      </c>
      <c r="F200" s="44">
        <f>Чернігів!F13</f>
        <v>29</v>
      </c>
      <c r="G200" s="44">
        <f>Чернігів!G13</f>
        <v>55</v>
      </c>
      <c r="H200" s="44">
        <f>Чернігів!H13</f>
        <v>0</v>
      </c>
      <c r="I200" s="44">
        <f>Чернігів!I13</f>
        <v>55</v>
      </c>
      <c r="J200" s="44">
        <f>Чернігів!J13</f>
        <v>0</v>
      </c>
      <c r="K200" s="44">
        <f>Чернігів!K13</f>
        <v>55</v>
      </c>
      <c r="L200" s="50">
        <f>Чернігів!L13</f>
        <v>9.6050000000000004</v>
      </c>
      <c r="M200" s="44">
        <f>Чернігів!M13</f>
        <v>57</v>
      </c>
      <c r="N200" s="50">
        <f>Чернігів!N13</f>
        <v>10.166</v>
      </c>
      <c r="O200" s="44">
        <f>Чернігів!O13</f>
        <v>0</v>
      </c>
      <c r="P200" s="50">
        <f>Чернігів!P13</f>
        <v>0</v>
      </c>
      <c r="Q200" s="45">
        <f>Чернігів!Q13</f>
        <v>0</v>
      </c>
      <c r="R200" s="45">
        <f>Чернігів!R13</f>
        <v>0</v>
      </c>
      <c r="S200" s="44">
        <f>Чернігів!S13</f>
        <v>0</v>
      </c>
      <c r="T200" s="50">
        <f>Чернігів!T13</f>
        <v>0</v>
      </c>
      <c r="U200" s="44">
        <f>Чернігів!U13</f>
        <v>0</v>
      </c>
      <c r="V200" s="50">
        <f>Чернігів!V13</f>
        <v>0</v>
      </c>
      <c r="W200" s="50">
        <f>Чернігів!W13</f>
        <v>67.959000000000003</v>
      </c>
      <c r="X200" s="50">
        <f>Чернігів!X13</f>
        <v>0</v>
      </c>
      <c r="Y200" s="44">
        <f>Чернігів!Y13</f>
        <v>2</v>
      </c>
      <c r="Z200" s="50">
        <f>Чернігів!Z13</f>
        <v>67.959000000000003</v>
      </c>
      <c r="AA200" s="57">
        <f>Чернігів!AA13</f>
        <v>2</v>
      </c>
      <c r="AB200" s="58">
        <f>Чернігів!AB13</f>
        <v>67.957999999999998</v>
      </c>
      <c r="AC200" s="58">
        <f>Чернігів!AC13</f>
        <v>67.957999999999998</v>
      </c>
      <c r="AD200" s="58">
        <f>Чернігів!AD13</f>
        <v>0</v>
      </c>
      <c r="AE200" s="57">
        <f>Чернігів!AE13</f>
        <v>0</v>
      </c>
      <c r="AF200" s="57">
        <f>Чернігів!AF13</f>
        <v>0</v>
      </c>
    </row>
    <row r="201" spans="1:32" ht="15.75" x14ac:dyDescent="0.25">
      <c r="A201" s="31">
        <v>12</v>
      </c>
      <c r="B201" s="35" t="s">
        <v>19</v>
      </c>
      <c r="C201" s="44">
        <f>Карпатський!C13</f>
        <v>46</v>
      </c>
      <c r="D201" s="44">
        <f>Карпатський!D13</f>
        <v>24</v>
      </c>
      <c r="E201" s="44">
        <f>Карпатський!E13</f>
        <v>19</v>
      </c>
      <c r="F201" s="44">
        <f>Карпатський!F13</f>
        <v>3</v>
      </c>
      <c r="G201" s="44">
        <f>Карпатський!G13</f>
        <v>24</v>
      </c>
      <c r="H201" s="44">
        <f>Карпатський!H13</f>
        <v>0</v>
      </c>
      <c r="I201" s="44">
        <f>Карпатський!I13</f>
        <v>24</v>
      </c>
      <c r="J201" s="44">
        <f>Карпатський!J13</f>
        <v>0</v>
      </c>
      <c r="K201" s="44">
        <f>Карпатський!K13</f>
        <v>24</v>
      </c>
      <c r="L201" s="50">
        <f>Карпатський!L13</f>
        <v>8.7550000000000008</v>
      </c>
      <c r="M201" s="44">
        <f>Карпатський!M13</f>
        <v>24</v>
      </c>
      <c r="N201" s="50">
        <f>Карпатський!N13</f>
        <v>8.7550000000000008</v>
      </c>
      <c r="O201" s="44">
        <f>Карпатський!O13</f>
        <v>0</v>
      </c>
      <c r="P201" s="50">
        <f>Карпатський!P13</f>
        <v>0</v>
      </c>
      <c r="Q201" s="45">
        <f>Карпатський!Q13</f>
        <v>0</v>
      </c>
      <c r="R201" s="45">
        <f>Карпатський!R13</f>
        <v>0</v>
      </c>
      <c r="S201" s="44">
        <f>Карпатський!S13</f>
        <v>0</v>
      </c>
      <c r="T201" s="50">
        <f>Карпатський!T13</f>
        <v>0</v>
      </c>
      <c r="U201" s="44">
        <f>Карпатський!U13</f>
        <v>0</v>
      </c>
      <c r="V201" s="50">
        <f>Карпатський!V13</f>
        <v>0</v>
      </c>
      <c r="W201" s="50">
        <f>Карпатський!W13</f>
        <v>11.176</v>
      </c>
      <c r="X201" s="50">
        <f>Карпатський!X13</f>
        <v>0</v>
      </c>
      <c r="Y201" s="44">
        <f>Карпатський!Y13</f>
        <v>3</v>
      </c>
      <c r="Z201" s="50">
        <f>Карпатський!Z13</f>
        <v>11.176</v>
      </c>
      <c r="AA201" s="57">
        <f>Карпатський!AA13</f>
        <v>5</v>
      </c>
      <c r="AB201" s="58">
        <f>Карпатський!AB13</f>
        <v>404.63799999999998</v>
      </c>
      <c r="AC201" s="58">
        <f>Карпатський!AC13</f>
        <v>11.176</v>
      </c>
      <c r="AD201" s="58">
        <f>Карпатський!AD13</f>
        <v>393.46199999999999</v>
      </c>
      <c r="AE201" s="57">
        <f>Карпатський!AE13</f>
        <v>0</v>
      </c>
      <c r="AF201" s="57">
        <f>Карпатський!AF13</f>
        <v>0</v>
      </c>
    </row>
    <row r="202" spans="1:32" ht="15.75" x14ac:dyDescent="0.25">
      <c r="A202" s="31">
        <v>13</v>
      </c>
      <c r="B202" s="35" t="s">
        <v>16</v>
      </c>
      <c r="C202" s="44">
        <f>Поліський!C13</f>
        <v>13</v>
      </c>
      <c r="D202" s="44">
        <f>Поліський!D13</f>
        <v>13</v>
      </c>
      <c r="E202" s="44">
        <f>Поліський!E13</f>
        <v>0</v>
      </c>
      <c r="F202" s="44">
        <f>Поліський!F13</f>
        <v>0</v>
      </c>
      <c r="G202" s="44">
        <f>Поліський!G13</f>
        <v>1</v>
      </c>
      <c r="H202" s="44">
        <f>Поліський!H13</f>
        <v>0</v>
      </c>
      <c r="I202" s="44">
        <f>Поліський!I13</f>
        <v>1</v>
      </c>
      <c r="J202" s="44">
        <f>Поліський!J13</f>
        <v>0</v>
      </c>
      <c r="K202" s="44">
        <f>Поліський!K13</f>
        <v>1</v>
      </c>
      <c r="L202" s="50">
        <f>Поліський!L13</f>
        <v>0.255</v>
      </c>
      <c r="M202" s="44">
        <f>Поліський!M13</f>
        <v>1</v>
      </c>
      <c r="N202" s="50">
        <f>Поліський!N13</f>
        <v>0.255</v>
      </c>
      <c r="O202" s="44">
        <f>Поліський!O13</f>
        <v>0</v>
      </c>
      <c r="P202" s="50">
        <f>Поліський!P13</f>
        <v>0</v>
      </c>
      <c r="Q202" s="45">
        <f>Поліський!Q13</f>
        <v>1</v>
      </c>
      <c r="R202" s="45">
        <f>Поліський!R13</f>
        <v>1</v>
      </c>
      <c r="S202" s="44">
        <f>Поліський!S13</f>
        <v>0</v>
      </c>
      <c r="T202" s="50">
        <f>Поліський!T13</f>
        <v>0</v>
      </c>
      <c r="U202" s="44">
        <f>Поліський!U13</f>
        <v>0</v>
      </c>
      <c r="V202" s="50">
        <f>Поліський!V13</f>
        <v>0</v>
      </c>
      <c r="W202" s="50">
        <f>Поліський!W13</f>
        <v>0</v>
      </c>
      <c r="X202" s="50">
        <f>Поліський!X13</f>
        <v>0</v>
      </c>
      <c r="Y202" s="44">
        <f>Поліський!Y13</f>
        <v>0</v>
      </c>
      <c r="Z202" s="50">
        <f>Поліський!Z13</f>
        <v>0</v>
      </c>
      <c r="AA202" s="57">
        <f>Поліський!AA13</f>
        <v>0</v>
      </c>
      <c r="AB202" s="58">
        <f>Поліський!AB13</f>
        <v>0</v>
      </c>
      <c r="AC202" s="58">
        <f>Поліський!AC13</f>
        <v>0</v>
      </c>
      <c r="AD202" s="58">
        <f>Поліський!AD13</f>
        <v>0</v>
      </c>
      <c r="AE202" s="57">
        <f>Поліський!AE13</f>
        <v>0</v>
      </c>
      <c r="AF202" s="57">
        <f>Поліський!AF13</f>
        <v>1</v>
      </c>
    </row>
    <row r="203" spans="1:32" ht="15.75" x14ac:dyDescent="0.25">
      <c r="A203" s="31">
        <v>14</v>
      </c>
      <c r="B203" s="35" t="s">
        <v>17</v>
      </c>
      <c r="C203" s="44">
        <f>Столичний!C13</f>
        <v>20</v>
      </c>
      <c r="D203" s="44">
        <f>Столичний!D13</f>
        <v>10</v>
      </c>
      <c r="E203" s="44">
        <f>Столичний!E13</f>
        <v>2</v>
      </c>
      <c r="F203" s="44">
        <f>Столичний!F13</f>
        <v>8</v>
      </c>
      <c r="G203" s="44">
        <f>Столичний!G13</f>
        <v>2</v>
      </c>
      <c r="H203" s="44">
        <f>Столичний!H13</f>
        <v>0</v>
      </c>
      <c r="I203" s="44">
        <f>Столичний!I13</f>
        <v>2</v>
      </c>
      <c r="J203" s="44">
        <f>Столичний!J13</f>
        <v>0</v>
      </c>
      <c r="K203" s="44">
        <f>Столичний!K13</f>
        <v>2</v>
      </c>
      <c r="L203" s="50">
        <f>Столичний!L13</f>
        <v>1.2749999999999999</v>
      </c>
      <c r="M203" s="44">
        <f>Столичний!M13</f>
        <v>1</v>
      </c>
      <c r="N203" s="50">
        <f>Столичний!N13</f>
        <v>0.51</v>
      </c>
      <c r="O203" s="44">
        <f>Столичний!O13</f>
        <v>0</v>
      </c>
      <c r="P203" s="50">
        <f>Столичний!P13</f>
        <v>0</v>
      </c>
      <c r="Q203" s="45">
        <f>Столичний!Q13</f>
        <v>3</v>
      </c>
      <c r="R203" s="45">
        <f>Столичний!R13</f>
        <v>1</v>
      </c>
      <c r="S203" s="44">
        <f>Столичний!S13</f>
        <v>0</v>
      </c>
      <c r="T203" s="50">
        <f>Столичний!T13</f>
        <v>0</v>
      </c>
      <c r="U203" s="44">
        <f>Столичний!U13</f>
        <v>0</v>
      </c>
      <c r="V203" s="50">
        <f>Столичний!V13</f>
        <v>0</v>
      </c>
      <c r="W203" s="50">
        <f>Столичний!W13</f>
        <v>70488.315999999992</v>
      </c>
      <c r="X203" s="50">
        <f>Столичний!X13</f>
        <v>284.43799999999999</v>
      </c>
      <c r="Y203" s="44">
        <f>Столичний!Y13</f>
        <v>2</v>
      </c>
      <c r="Z203" s="50">
        <f>Столичний!Z13</f>
        <v>70203.877999999997</v>
      </c>
      <c r="AA203" s="57">
        <f>Столичний!AA13</f>
        <v>2</v>
      </c>
      <c r="AB203" s="58">
        <f>Столичний!AB13</f>
        <v>111.175</v>
      </c>
      <c r="AC203" s="58">
        <f>Столичний!AC13</f>
        <v>111.175</v>
      </c>
      <c r="AD203" s="58">
        <f>Столичний!AD13</f>
        <v>0</v>
      </c>
      <c r="AE203" s="57">
        <f>Столичний!AE13</f>
        <v>0</v>
      </c>
      <c r="AF203" s="57">
        <f>Столичний!AF13</f>
        <v>0</v>
      </c>
    </row>
    <row r="204" spans="1:32" ht="15.75" x14ac:dyDescent="0.25">
      <c r="A204" s="31">
        <v>15</v>
      </c>
      <c r="B204" s="35" t="s">
        <v>18</v>
      </c>
      <c r="C204" s="44">
        <f>Центральний!C13</f>
        <v>153</v>
      </c>
      <c r="D204" s="44">
        <f>Центральний!D13</f>
        <v>29</v>
      </c>
      <c r="E204" s="44">
        <f>Центральний!E13</f>
        <v>27</v>
      </c>
      <c r="F204" s="44">
        <f>Центральний!F13</f>
        <v>97</v>
      </c>
      <c r="G204" s="44">
        <f>Центральний!G13</f>
        <v>16</v>
      </c>
      <c r="H204" s="44">
        <f>Центральний!H13</f>
        <v>0</v>
      </c>
      <c r="I204" s="44">
        <f>Центральний!I13</f>
        <v>16</v>
      </c>
      <c r="J204" s="44">
        <f>Центральний!J13</f>
        <v>0</v>
      </c>
      <c r="K204" s="44">
        <f>Центральний!K13</f>
        <v>16</v>
      </c>
      <c r="L204" s="50">
        <f>Центральний!L13</f>
        <v>6.9530000000000003</v>
      </c>
      <c r="M204" s="44">
        <f>Центральний!M13</f>
        <v>18</v>
      </c>
      <c r="N204" s="50">
        <f>Центральний!N13</f>
        <v>18.7</v>
      </c>
      <c r="O204" s="44">
        <f>Центральний!O13</f>
        <v>0</v>
      </c>
      <c r="P204" s="50">
        <f>Центральний!P13</f>
        <v>0</v>
      </c>
      <c r="Q204" s="45">
        <f>Центральний!Q13</f>
        <v>1</v>
      </c>
      <c r="R204" s="45">
        <f>Центральний!R13</f>
        <v>2</v>
      </c>
      <c r="S204" s="44">
        <f>Центральний!S13</f>
        <v>2</v>
      </c>
      <c r="T204" s="50">
        <f>Центральний!T13</f>
        <v>1026.1489999999999</v>
      </c>
      <c r="U204" s="44">
        <f>Центральний!U13</f>
        <v>2</v>
      </c>
      <c r="V204" s="50">
        <f>Центральний!V13</f>
        <v>1026.1489999999999</v>
      </c>
      <c r="W204" s="50">
        <f>Центральний!W13</f>
        <v>402.33100000000002</v>
      </c>
      <c r="X204" s="50">
        <f>Центральний!X13</f>
        <v>0</v>
      </c>
      <c r="Y204" s="44">
        <f>Центральний!Y13</f>
        <v>5</v>
      </c>
      <c r="Z204" s="50">
        <f>Центральний!Z13</f>
        <v>402.33100000000002</v>
      </c>
      <c r="AA204" s="57">
        <f>Центральний!AA13</f>
        <v>3</v>
      </c>
      <c r="AB204" s="58">
        <f>Центральний!AB13</f>
        <v>9562.15</v>
      </c>
      <c r="AC204" s="58">
        <f>Центральний!AC13</f>
        <v>153.465</v>
      </c>
      <c r="AD204" s="58">
        <f>Центральний!AD13</f>
        <v>9408.6849999999995</v>
      </c>
      <c r="AE204" s="57">
        <f>Центральний!AE13</f>
        <v>0</v>
      </c>
      <c r="AF204" s="57">
        <f>Центральний!AF13</f>
        <v>0</v>
      </c>
    </row>
    <row r="205" spans="1:32" ht="31.5" x14ac:dyDescent="0.25">
      <c r="A205" s="31">
        <v>16</v>
      </c>
      <c r="B205" s="35" t="s">
        <v>21</v>
      </c>
      <c r="C205" s="44">
        <f>Південний!C13</f>
        <v>81</v>
      </c>
      <c r="D205" s="44">
        <f>Південний!D13</f>
        <v>4</v>
      </c>
      <c r="E205" s="44">
        <f>Південний!E13</f>
        <v>2</v>
      </c>
      <c r="F205" s="44">
        <f>Південний!F13</f>
        <v>75</v>
      </c>
      <c r="G205" s="44">
        <f>Південний!G13</f>
        <v>3</v>
      </c>
      <c r="H205" s="44">
        <f>Південний!H13</f>
        <v>0</v>
      </c>
      <c r="I205" s="44">
        <f>Південний!I13</f>
        <v>2</v>
      </c>
      <c r="J205" s="44">
        <f>Південний!J13</f>
        <v>0</v>
      </c>
      <c r="K205" s="44">
        <f>Південний!K13</f>
        <v>2</v>
      </c>
      <c r="L205" s="50">
        <f>Південний!L13</f>
        <v>0.76500000000000001</v>
      </c>
      <c r="M205" s="44">
        <f>Південний!M13</f>
        <v>2</v>
      </c>
      <c r="N205" s="50">
        <f>Південний!N13</f>
        <v>0.76500000000000001</v>
      </c>
      <c r="O205" s="44">
        <f>Південний!O13</f>
        <v>0</v>
      </c>
      <c r="P205" s="50">
        <f>Південний!P13</f>
        <v>0</v>
      </c>
      <c r="Q205" s="45">
        <f>Південний!Q13</f>
        <v>0</v>
      </c>
      <c r="R205" s="45">
        <f>Південний!R13</f>
        <v>0</v>
      </c>
      <c r="S205" s="44">
        <f>Південний!S13</f>
        <v>0</v>
      </c>
      <c r="T205" s="50">
        <f>Південний!T13</f>
        <v>0</v>
      </c>
      <c r="U205" s="44">
        <f>Південний!U13</f>
        <v>0</v>
      </c>
      <c r="V205" s="50">
        <f>Південний!V13</f>
        <v>0</v>
      </c>
      <c r="W205" s="50">
        <f>Південний!W13</f>
        <v>0</v>
      </c>
      <c r="X205" s="50">
        <f>Південний!X13</f>
        <v>0</v>
      </c>
      <c r="Y205" s="44">
        <f>Південний!Y13</f>
        <v>0</v>
      </c>
      <c r="Z205" s="50">
        <f>Південний!Z13</f>
        <v>0</v>
      </c>
      <c r="AA205" s="57">
        <f>Південний!AA13</f>
        <v>1</v>
      </c>
      <c r="AB205" s="58">
        <f>Південний!AB13</f>
        <v>46.503</v>
      </c>
      <c r="AC205" s="58">
        <f>Південний!AC13</f>
        <v>0</v>
      </c>
      <c r="AD205" s="58">
        <f>Південний!AD13</f>
        <v>46.503</v>
      </c>
      <c r="AE205" s="57">
        <f>Південний!AE13</f>
        <v>0</v>
      </c>
      <c r="AF205" s="57">
        <f>Південний!AF13</f>
        <v>0</v>
      </c>
    </row>
    <row r="206" spans="1:32" ht="31.5" x14ac:dyDescent="0.25">
      <c r="A206" s="31">
        <v>17</v>
      </c>
      <c r="B206" s="35" t="s">
        <v>22</v>
      </c>
      <c r="C206" s="44">
        <f>'Південно-Західний'!C13</f>
        <v>93</v>
      </c>
      <c r="D206" s="44">
        <f>'Південно-Західний'!D13</f>
        <v>26</v>
      </c>
      <c r="E206" s="44">
        <f>'Південно-Західний'!E13</f>
        <v>8</v>
      </c>
      <c r="F206" s="44">
        <f>'Південно-Західний'!F13</f>
        <v>59</v>
      </c>
      <c r="G206" s="44">
        <f>'Південно-Західний'!G13</f>
        <v>21</v>
      </c>
      <c r="H206" s="44">
        <f>'Південно-Західний'!H13</f>
        <v>0</v>
      </c>
      <c r="I206" s="44">
        <f>'Південно-Західний'!I13</f>
        <v>21</v>
      </c>
      <c r="J206" s="44">
        <f>'Південно-Західний'!J13</f>
        <v>0</v>
      </c>
      <c r="K206" s="44">
        <f>'Південно-Західний'!K13</f>
        <v>21</v>
      </c>
      <c r="L206" s="50">
        <f>'Південно-Західний'!L13</f>
        <v>16.489999999999998</v>
      </c>
      <c r="M206" s="44">
        <f>'Південно-Західний'!M13</f>
        <v>19</v>
      </c>
      <c r="N206" s="50">
        <f>'Південно-Західний'!N13</f>
        <v>15.469999999999999</v>
      </c>
      <c r="O206" s="44">
        <f>'Південно-Західний'!O13</f>
        <v>0</v>
      </c>
      <c r="P206" s="50">
        <f>'Південно-Західний'!P13</f>
        <v>0</v>
      </c>
      <c r="Q206" s="45">
        <f>'Південно-Західний'!Q13</f>
        <v>4</v>
      </c>
      <c r="R206" s="45">
        <f>'Південно-Західний'!R13</f>
        <v>0</v>
      </c>
      <c r="S206" s="44">
        <f>'Південно-Західний'!S13</f>
        <v>0</v>
      </c>
      <c r="T206" s="50">
        <f>'Південно-Західний'!T13</f>
        <v>0</v>
      </c>
      <c r="U206" s="44">
        <f>'Південно-Західний'!U13</f>
        <v>0</v>
      </c>
      <c r="V206" s="50">
        <f>'Південно-Західний'!V13</f>
        <v>0</v>
      </c>
      <c r="W206" s="50">
        <f>'Південно-Західний'!W13</f>
        <v>2.31934</v>
      </c>
      <c r="X206" s="50">
        <f>'Південно-Західний'!X13</f>
        <v>0</v>
      </c>
      <c r="Y206" s="44">
        <f>'Південно-Західний'!Y13</f>
        <v>1</v>
      </c>
      <c r="Z206" s="50">
        <f>'Південно-Західний'!Z13</f>
        <v>2.31934</v>
      </c>
      <c r="AA206" s="57">
        <f>'Південно-Західний'!AA13</f>
        <v>1</v>
      </c>
      <c r="AB206" s="58">
        <f>'Південно-Західний'!AB13</f>
        <v>2.31934</v>
      </c>
      <c r="AC206" s="58">
        <f>'Південно-Західний'!AC13</f>
        <v>2.31934</v>
      </c>
      <c r="AD206" s="58">
        <f>'Південно-Західний'!AD13</f>
        <v>0</v>
      </c>
      <c r="AE206" s="57">
        <f>'Південно-Західний'!AE13</f>
        <v>0</v>
      </c>
      <c r="AF206" s="57">
        <f>'Південно-Західний'!AF13</f>
        <v>0</v>
      </c>
    </row>
    <row r="207" spans="1:32" ht="31.5" x14ac:dyDescent="0.25">
      <c r="A207" s="31">
        <v>18</v>
      </c>
      <c r="B207" s="35" t="s">
        <v>20</v>
      </c>
      <c r="C207" s="44">
        <f>Придніпровський!C13</f>
        <v>120</v>
      </c>
      <c r="D207" s="44">
        <f>Придніпровський!D13</f>
        <v>88</v>
      </c>
      <c r="E207" s="44">
        <f>Придніпровський!E13</f>
        <v>21</v>
      </c>
      <c r="F207" s="44">
        <f>Придніпровський!F13</f>
        <v>11</v>
      </c>
      <c r="G207" s="44">
        <f>Придніпровський!G13</f>
        <v>47</v>
      </c>
      <c r="H207" s="44">
        <f>Придніпровський!H13</f>
        <v>0</v>
      </c>
      <c r="I207" s="44">
        <f>Придніпровський!I13</f>
        <v>47</v>
      </c>
      <c r="J207" s="44">
        <f>Придніпровський!J13</f>
        <v>0</v>
      </c>
      <c r="K207" s="44">
        <f>Придніпровський!K13</f>
        <v>47</v>
      </c>
      <c r="L207" s="50">
        <f>Придніпровський!L13</f>
        <v>25.635999999999999</v>
      </c>
      <c r="M207" s="44">
        <f>Придніпровський!M13</f>
        <v>45</v>
      </c>
      <c r="N207" s="50">
        <f>Придніпровський!N13</f>
        <v>24.106000000000002</v>
      </c>
      <c r="O207" s="44">
        <f>Придніпровський!O13</f>
        <v>0</v>
      </c>
      <c r="P207" s="50">
        <f>Придніпровський!P13</f>
        <v>0</v>
      </c>
      <c r="Q207" s="45">
        <f>Придніпровський!Q13</f>
        <v>0</v>
      </c>
      <c r="R207" s="45">
        <f>Придніпровський!R13</f>
        <v>0</v>
      </c>
      <c r="S207" s="44">
        <f>Придніпровський!S13</f>
        <v>0</v>
      </c>
      <c r="T207" s="50">
        <f>Придніпровський!T13</f>
        <v>0</v>
      </c>
      <c r="U207" s="44">
        <f>Придніпровський!U13</f>
        <v>0</v>
      </c>
      <c r="V207" s="50">
        <f>Придніпровський!V13</f>
        <v>0</v>
      </c>
      <c r="W207" s="50">
        <f>Придніпровський!W13</f>
        <v>11.375</v>
      </c>
      <c r="X207" s="50">
        <f>Придніпровський!X13</f>
        <v>0</v>
      </c>
      <c r="Y207" s="44">
        <f>Придніпровський!Y13</f>
        <v>3</v>
      </c>
      <c r="Z207" s="50">
        <f>Придніпровський!Z13</f>
        <v>11.375</v>
      </c>
      <c r="AA207" s="57">
        <f>Придніпровський!AA13</f>
        <v>3</v>
      </c>
      <c r="AB207" s="58">
        <f>Придніпровський!AB13</f>
        <v>11.375</v>
      </c>
      <c r="AC207" s="58">
        <f>Придніпровський!AC13</f>
        <v>11.375</v>
      </c>
      <c r="AD207" s="58">
        <f>Придніпровський!AD13</f>
        <v>0</v>
      </c>
      <c r="AE207" s="57">
        <f>Придніпровський!AE13</f>
        <v>0</v>
      </c>
      <c r="AF207" s="57">
        <f>Придніпровський!AF13</f>
        <v>0</v>
      </c>
    </row>
    <row r="208" spans="1:32" ht="21.75" customHeight="1" x14ac:dyDescent="0.25">
      <c r="A208" s="32">
        <v>19</v>
      </c>
      <c r="B208" s="35" t="s">
        <v>23</v>
      </c>
      <c r="C208" s="46">
        <f>ЦА!C13</f>
        <v>0</v>
      </c>
      <c r="D208" s="46">
        <f>ЦА!D13</f>
        <v>0</v>
      </c>
      <c r="E208" s="46">
        <f>ЦА!E13</f>
        <v>0</v>
      </c>
      <c r="F208" s="46">
        <f>ЦА!F13</f>
        <v>0</v>
      </c>
      <c r="G208" s="46">
        <f>ЦА!G13</f>
        <v>0</v>
      </c>
      <c r="H208" s="46">
        <f>ЦА!H13</f>
        <v>0</v>
      </c>
      <c r="I208" s="46">
        <f>ЦА!I13</f>
        <v>0</v>
      </c>
      <c r="J208" s="46">
        <f>ЦА!J13</f>
        <v>0</v>
      </c>
      <c r="K208" s="46">
        <f>ЦА!K13</f>
        <v>0</v>
      </c>
      <c r="L208" s="53">
        <f>ЦА!L13</f>
        <v>0</v>
      </c>
      <c r="M208" s="46">
        <f>ЦА!M13</f>
        <v>0</v>
      </c>
      <c r="N208" s="53">
        <f>ЦА!N13</f>
        <v>0</v>
      </c>
      <c r="O208" s="46">
        <f>ЦА!O13</f>
        <v>0</v>
      </c>
      <c r="P208" s="53">
        <f>ЦА!P13</f>
        <v>0</v>
      </c>
      <c r="Q208" s="60">
        <f>ЦА!Q13</f>
        <v>0</v>
      </c>
      <c r="R208" s="60">
        <f>ЦА!R13</f>
        <v>0</v>
      </c>
      <c r="S208" s="46">
        <f>ЦА!S13</f>
        <v>0</v>
      </c>
      <c r="T208" s="53">
        <f>ЦА!T13</f>
        <v>0</v>
      </c>
      <c r="U208" s="46">
        <f>ЦА!U13</f>
        <v>0</v>
      </c>
      <c r="V208" s="53">
        <f>ЦА!V13</f>
        <v>0</v>
      </c>
      <c r="W208" s="53">
        <f>ЦА!W13</f>
        <v>0</v>
      </c>
      <c r="X208" s="53">
        <f>ЦА!X13</f>
        <v>0</v>
      </c>
      <c r="Y208" s="46">
        <f>ЦА!Y13</f>
        <v>0</v>
      </c>
      <c r="Z208" s="53">
        <f>ЦА!Z13</f>
        <v>0</v>
      </c>
      <c r="AA208" s="57">
        <f>ЦА!AA13</f>
        <v>0</v>
      </c>
      <c r="AB208" s="58">
        <f>ЦА!AB13</f>
        <v>0</v>
      </c>
      <c r="AC208" s="58">
        <f>ЦА!AC13</f>
        <v>0</v>
      </c>
      <c r="AD208" s="58">
        <f>ЦА!AD13</f>
        <v>0</v>
      </c>
      <c r="AE208" s="57">
        <f>ЦА!AE13</f>
        <v>0</v>
      </c>
      <c r="AF208" s="57">
        <f>ЦА!AF13</f>
        <v>0</v>
      </c>
    </row>
    <row r="209" spans="1:32" ht="29.25" customHeight="1" x14ac:dyDescent="0.3">
      <c r="A209" s="106" t="s">
        <v>101</v>
      </c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spans="1:32" ht="15" customHeight="1" x14ac:dyDescent="0.25">
      <c r="A210" s="89" t="s">
        <v>33</v>
      </c>
      <c r="B210" s="83" t="s">
        <v>92</v>
      </c>
      <c r="C210" s="84" t="s">
        <v>49</v>
      </c>
      <c r="D210" s="84"/>
      <c r="E210" s="84"/>
      <c r="F210" s="84"/>
      <c r="G210" s="84" t="s">
        <v>0</v>
      </c>
      <c r="H210" s="84"/>
      <c r="I210" s="84" t="s">
        <v>50</v>
      </c>
      <c r="J210" s="84"/>
      <c r="K210" s="92" t="s">
        <v>51</v>
      </c>
      <c r="L210" s="97"/>
      <c r="M210" s="97"/>
      <c r="N210" s="93"/>
      <c r="O210" s="92" t="s">
        <v>52</v>
      </c>
      <c r="P210" s="99"/>
      <c r="Q210" s="92" t="s">
        <v>34</v>
      </c>
      <c r="R210" s="93"/>
      <c r="S210" s="92" t="s">
        <v>35</v>
      </c>
      <c r="T210" s="97"/>
      <c r="U210" s="97"/>
      <c r="V210" s="93"/>
      <c r="W210" s="84" t="s">
        <v>25</v>
      </c>
      <c r="X210" s="84"/>
      <c r="Y210" s="84" t="s">
        <v>53</v>
      </c>
      <c r="Z210" s="84"/>
      <c r="AA210" s="84"/>
      <c r="AB210" s="84"/>
      <c r="AC210" s="84"/>
      <c r="AD210" s="84"/>
      <c r="AE210" s="84" t="s">
        <v>36</v>
      </c>
      <c r="AF210" s="84"/>
    </row>
    <row r="211" spans="1:32" ht="15" customHeight="1" x14ac:dyDescent="0.25">
      <c r="A211" s="90"/>
      <c r="B211" s="83"/>
      <c r="C211" s="84"/>
      <c r="D211" s="96"/>
      <c r="E211" s="84"/>
      <c r="F211" s="84"/>
      <c r="G211" s="84"/>
      <c r="H211" s="84"/>
      <c r="I211" s="84"/>
      <c r="J211" s="84"/>
      <c r="K211" s="94"/>
      <c r="L211" s="98"/>
      <c r="M211" s="98"/>
      <c r="N211" s="95"/>
      <c r="O211" s="100"/>
      <c r="P211" s="101"/>
      <c r="Q211" s="94"/>
      <c r="R211" s="95"/>
      <c r="S211" s="94"/>
      <c r="T211" s="98"/>
      <c r="U211" s="98"/>
      <c r="V211" s="95"/>
      <c r="W211" s="84"/>
      <c r="X211" s="84"/>
      <c r="Y211" s="84" t="s">
        <v>37</v>
      </c>
      <c r="Z211" s="84"/>
      <c r="AA211" s="84" t="s">
        <v>1</v>
      </c>
      <c r="AB211" s="84"/>
      <c r="AC211" s="84"/>
      <c r="AD211" s="84"/>
      <c r="AE211" s="84"/>
      <c r="AF211" s="84"/>
    </row>
    <row r="212" spans="1:32" ht="15" customHeight="1" x14ac:dyDescent="0.25">
      <c r="A212" s="90"/>
      <c r="B212" s="83"/>
      <c r="C212" s="85" t="s">
        <v>2</v>
      </c>
      <c r="D212" s="86" t="s">
        <v>54</v>
      </c>
      <c r="E212" s="87" t="s">
        <v>55</v>
      </c>
      <c r="F212" s="79" t="s">
        <v>56</v>
      </c>
      <c r="G212" s="79" t="s">
        <v>38</v>
      </c>
      <c r="H212" s="79" t="s">
        <v>57</v>
      </c>
      <c r="I212" s="79" t="s">
        <v>2</v>
      </c>
      <c r="J212" s="79" t="s">
        <v>58</v>
      </c>
      <c r="K212" s="102" t="s">
        <v>3</v>
      </c>
      <c r="L212" s="102"/>
      <c r="M212" s="102" t="s">
        <v>1</v>
      </c>
      <c r="N212" s="102"/>
      <c r="O212" s="80" t="s">
        <v>38</v>
      </c>
      <c r="P212" s="80" t="s">
        <v>59</v>
      </c>
      <c r="Q212" s="80" t="s">
        <v>39</v>
      </c>
      <c r="R212" s="80" t="s">
        <v>40</v>
      </c>
      <c r="S212" s="80" t="s">
        <v>41</v>
      </c>
      <c r="T212" s="80" t="s">
        <v>42</v>
      </c>
      <c r="U212" s="105" t="s">
        <v>43</v>
      </c>
      <c r="V212" s="105"/>
      <c r="W212" s="79" t="s">
        <v>2</v>
      </c>
      <c r="X212" s="79" t="s">
        <v>60</v>
      </c>
      <c r="Y212" s="88" t="s">
        <v>41</v>
      </c>
      <c r="Z212" s="88" t="s">
        <v>44</v>
      </c>
      <c r="AA212" s="88" t="s">
        <v>41</v>
      </c>
      <c r="AB212" s="84" t="s">
        <v>45</v>
      </c>
      <c r="AC212" s="84"/>
      <c r="AD212" s="84"/>
      <c r="AE212" s="88" t="s">
        <v>4</v>
      </c>
      <c r="AF212" s="88" t="s">
        <v>26</v>
      </c>
    </row>
    <row r="213" spans="1:32" ht="110.25" customHeight="1" x14ac:dyDescent="0.25">
      <c r="A213" s="91"/>
      <c r="B213" s="83"/>
      <c r="C213" s="85"/>
      <c r="D213" s="86"/>
      <c r="E213" s="87"/>
      <c r="F213" s="79"/>
      <c r="G213" s="79"/>
      <c r="H213" s="79"/>
      <c r="I213" s="79"/>
      <c r="J213" s="79"/>
      <c r="K213" s="6" t="s">
        <v>38</v>
      </c>
      <c r="L213" s="7" t="s">
        <v>61</v>
      </c>
      <c r="M213" s="6" t="s">
        <v>38</v>
      </c>
      <c r="N213" s="7" t="s">
        <v>61</v>
      </c>
      <c r="O213" s="103"/>
      <c r="P213" s="103"/>
      <c r="Q213" s="81"/>
      <c r="R213" s="81"/>
      <c r="S213" s="81"/>
      <c r="T213" s="81"/>
      <c r="U213" s="8" t="s">
        <v>41</v>
      </c>
      <c r="V213" s="9" t="s">
        <v>42</v>
      </c>
      <c r="W213" s="79"/>
      <c r="X213" s="79"/>
      <c r="Y213" s="88"/>
      <c r="Z213" s="88"/>
      <c r="AA213" s="88"/>
      <c r="AB213" s="10" t="s">
        <v>46</v>
      </c>
      <c r="AC213" s="10" t="s">
        <v>47</v>
      </c>
      <c r="AD213" s="6" t="s">
        <v>48</v>
      </c>
      <c r="AE213" s="88"/>
      <c r="AF213" s="88"/>
    </row>
    <row r="214" spans="1:32" x14ac:dyDescent="0.25">
      <c r="A214" s="2">
        <v>1</v>
      </c>
      <c r="B214" s="2">
        <v>2</v>
      </c>
      <c r="C214" s="5">
        <v>3</v>
      </c>
      <c r="D214" s="11">
        <v>4</v>
      </c>
      <c r="E214" s="5">
        <v>5</v>
      </c>
      <c r="F214" s="5">
        <v>6</v>
      </c>
      <c r="G214" s="5">
        <v>7</v>
      </c>
      <c r="H214" s="5">
        <v>8</v>
      </c>
      <c r="I214" s="5">
        <v>9</v>
      </c>
      <c r="J214" s="5">
        <v>10</v>
      </c>
      <c r="K214" s="5">
        <v>11</v>
      </c>
      <c r="L214" s="5">
        <v>12</v>
      </c>
      <c r="M214" s="5">
        <v>13</v>
      </c>
      <c r="N214" s="5">
        <v>14</v>
      </c>
      <c r="O214" s="5">
        <v>15</v>
      </c>
      <c r="P214" s="5">
        <v>16</v>
      </c>
      <c r="Q214" s="5">
        <v>17</v>
      </c>
      <c r="R214" s="5">
        <v>18</v>
      </c>
      <c r="S214" s="5">
        <v>19</v>
      </c>
      <c r="T214" s="5">
        <v>20</v>
      </c>
      <c r="U214" s="5">
        <v>21</v>
      </c>
      <c r="V214" s="5">
        <v>22</v>
      </c>
      <c r="W214" s="5">
        <v>23</v>
      </c>
      <c r="X214" s="5">
        <v>24</v>
      </c>
      <c r="Y214" s="5">
        <v>25</v>
      </c>
      <c r="Z214" s="5">
        <v>26</v>
      </c>
      <c r="AA214" s="5">
        <v>27</v>
      </c>
      <c r="AB214" s="5">
        <v>28</v>
      </c>
      <c r="AC214" s="5">
        <v>29</v>
      </c>
      <c r="AD214" s="5">
        <v>30</v>
      </c>
      <c r="AE214" s="5">
        <v>31</v>
      </c>
      <c r="AF214" s="5">
        <v>32</v>
      </c>
    </row>
    <row r="215" spans="1:32" ht="18.75" x14ac:dyDescent="0.3">
      <c r="A215" s="1"/>
      <c r="B215" s="30" t="s">
        <v>91</v>
      </c>
      <c r="C215" s="42">
        <f t="shared" ref="C215:AF215" si="86">SUM(C216:C234)</f>
        <v>0</v>
      </c>
      <c r="D215" s="42">
        <f t="shared" si="86"/>
        <v>0</v>
      </c>
      <c r="E215" s="42">
        <f t="shared" si="86"/>
        <v>0</v>
      </c>
      <c r="F215" s="42">
        <f t="shared" si="86"/>
        <v>0</v>
      </c>
      <c r="G215" s="42">
        <f t="shared" si="86"/>
        <v>0</v>
      </c>
      <c r="H215" s="42">
        <f t="shared" si="86"/>
        <v>0</v>
      </c>
      <c r="I215" s="42">
        <f t="shared" si="86"/>
        <v>0</v>
      </c>
      <c r="J215" s="42">
        <f t="shared" si="86"/>
        <v>0</v>
      </c>
      <c r="K215" s="42">
        <f t="shared" si="86"/>
        <v>0</v>
      </c>
      <c r="L215" s="43">
        <f t="shared" si="86"/>
        <v>0</v>
      </c>
      <c r="M215" s="42">
        <f t="shared" si="86"/>
        <v>0</v>
      </c>
      <c r="N215" s="43">
        <f t="shared" si="86"/>
        <v>0</v>
      </c>
      <c r="O215" s="42">
        <f t="shared" si="86"/>
        <v>0</v>
      </c>
      <c r="P215" s="43">
        <f t="shared" si="86"/>
        <v>0</v>
      </c>
      <c r="Q215" s="42">
        <f t="shared" si="86"/>
        <v>0</v>
      </c>
      <c r="R215" s="42">
        <f t="shared" si="86"/>
        <v>0</v>
      </c>
      <c r="S215" s="42">
        <f t="shared" si="86"/>
        <v>0</v>
      </c>
      <c r="T215" s="43">
        <f t="shared" si="86"/>
        <v>0</v>
      </c>
      <c r="U215" s="42">
        <f t="shared" si="86"/>
        <v>0</v>
      </c>
      <c r="V215" s="43">
        <f t="shared" si="86"/>
        <v>0</v>
      </c>
      <c r="W215" s="43">
        <f t="shared" si="86"/>
        <v>19.106999999999999</v>
      </c>
      <c r="X215" s="43">
        <f t="shared" si="86"/>
        <v>0</v>
      </c>
      <c r="Y215" s="42">
        <f t="shared" si="86"/>
        <v>1</v>
      </c>
      <c r="Z215" s="43">
        <f t="shared" si="86"/>
        <v>19.106999999999999</v>
      </c>
      <c r="AA215" s="47">
        <f t="shared" si="86"/>
        <v>0</v>
      </c>
      <c r="AB215" s="48">
        <f t="shared" si="86"/>
        <v>0</v>
      </c>
      <c r="AC215" s="48">
        <f t="shared" si="86"/>
        <v>0</v>
      </c>
      <c r="AD215" s="48">
        <f t="shared" si="86"/>
        <v>0</v>
      </c>
      <c r="AE215" s="47">
        <f t="shared" si="86"/>
        <v>0</v>
      </c>
      <c r="AF215" s="47">
        <f t="shared" si="86"/>
        <v>0</v>
      </c>
    </row>
    <row r="216" spans="1:32" ht="15.75" x14ac:dyDescent="0.25">
      <c r="A216" s="31">
        <v>1</v>
      </c>
      <c r="B216" s="33" t="s">
        <v>5</v>
      </c>
      <c r="C216" s="44">
        <f t="shared" ref="C216:AF216" si="87">C242+C268</f>
        <v>0</v>
      </c>
      <c r="D216" s="44">
        <f t="shared" si="87"/>
        <v>0</v>
      </c>
      <c r="E216" s="44">
        <f t="shared" si="87"/>
        <v>0</v>
      </c>
      <c r="F216" s="44">
        <f t="shared" si="87"/>
        <v>0</v>
      </c>
      <c r="G216" s="44">
        <f t="shared" si="87"/>
        <v>0</v>
      </c>
      <c r="H216" s="44">
        <f t="shared" si="87"/>
        <v>0</v>
      </c>
      <c r="I216" s="44">
        <f t="shared" si="87"/>
        <v>0</v>
      </c>
      <c r="J216" s="44">
        <f t="shared" si="87"/>
        <v>0</v>
      </c>
      <c r="K216" s="44">
        <f t="shared" si="87"/>
        <v>0</v>
      </c>
      <c r="L216" s="50">
        <f t="shared" si="87"/>
        <v>0</v>
      </c>
      <c r="M216" s="44">
        <f t="shared" si="87"/>
        <v>0</v>
      </c>
      <c r="N216" s="50">
        <f t="shared" si="87"/>
        <v>0</v>
      </c>
      <c r="O216" s="44">
        <f t="shared" si="87"/>
        <v>0</v>
      </c>
      <c r="P216" s="50">
        <f t="shared" si="87"/>
        <v>0</v>
      </c>
      <c r="Q216" s="45">
        <f t="shared" si="87"/>
        <v>0</v>
      </c>
      <c r="R216" s="45">
        <f t="shared" si="87"/>
        <v>0</v>
      </c>
      <c r="S216" s="44">
        <f t="shared" si="87"/>
        <v>0</v>
      </c>
      <c r="T216" s="50">
        <f t="shared" si="87"/>
        <v>0</v>
      </c>
      <c r="U216" s="44">
        <f t="shared" si="87"/>
        <v>0</v>
      </c>
      <c r="V216" s="50">
        <f t="shared" si="87"/>
        <v>0</v>
      </c>
      <c r="W216" s="50">
        <f t="shared" si="87"/>
        <v>0</v>
      </c>
      <c r="X216" s="50">
        <f t="shared" si="87"/>
        <v>0</v>
      </c>
      <c r="Y216" s="44">
        <f t="shared" si="87"/>
        <v>0</v>
      </c>
      <c r="Z216" s="50">
        <f t="shared" si="87"/>
        <v>0</v>
      </c>
      <c r="AA216" s="57">
        <f t="shared" si="87"/>
        <v>0</v>
      </c>
      <c r="AB216" s="58">
        <f t="shared" si="87"/>
        <v>0</v>
      </c>
      <c r="AC216" s="58">
        <f t="shared" si="87"/>
        <v>0</v>
      </c>
      <c r="AD216" s="58">
        <f t="shared" si="87"/>
        <v>0</v>
      </c>
      <c r="AE216" s="57">
        <f t="shared" si="87"/>
        <v>0</v>
      </c>
      <c r="AF216" s="57">
        <f t="shared" si="87"/>
        <v>0</v>
      </c>
    </row>
    <row r="217" spans="1:32" ht="15.75" x14ac:dyDescent="0.25">
      <c r="A217" s="31">
        <v>2</v>
      </c>
      <c r="B217" s="34" t="s">
        <v>6</v>
      </c>
      <c r="C217" s="44">
        <f t="shared" ref="C217:AF217" si="88">C243+C269</f>
        <v>0</v>
      </c>
      <c r="D217" s="44">
        <f t="shared" si="88"/>
        <v>0</v>
      </c>
      <c r="E217" s="44">
        <f t="shared" si="88"/>
        <v>0</v>
      </c>
      <c r="F217" s="44">
        <f t="shared" si="88"/>
        <v>0</v>
      </c>
      <c r="G217" s="44">
        <f t="shared" si="88"/>
        <v>0</v>
      </c>
      <c r="H217" s="44">
        <f t="shared" si="88"/>
        <v>0</v>
      </c>
      <c r="I217" s="51">
        <f t="shared" si="88"/>
        <v>0</v>
      </c>
      <c r="J217" s="51">
        <f t="shared" si="88"/>
        <v>0</v>
      </c>
      <c r="K217" s="44">
        <f t="shared" si="88"/>
        <v>0</v>
      </c>
      <c r="L217" s="50">
        <f t="shared" si="88"/>
        <v>0</v>
      </c>
      <c r="M217" s="44">
        <f t="shared" si="88"/>
        <v>0</v>
      </c>
      <c r="N217" s="50">
        <f t="shared" si="88"/>
        <v>0</v>
      </c>
      <c r="O217" s="44">
        <f t="shared" si="88"/>
        <v>0</v>
      </c>
      <c r="P217" s="50">
        <f t="shared" si="88"/>
        <v>0</v>
      </c>
      <c r="Q217" s="59">
        <f t="shared" si="88"/>
        <v>0</v>
      </c>
      <c r="R217" s="45">
        <f t="shared" si="88"/>
        <v>0</v>
      </c>
      <c r="S217" s="44">
        <f t="shared" si="88"/>
        <v>0</v>
      </c>
      <c r="T217" s="52">
        <f t="shared" si="88"/>
        <v>0</v>
      </c>
      <c r="U217" s="44">
        <f t="shared" si="88"/>
        <v>0</v>
      </c>
      <c r="V217" s="52">
        <f t="shared" si="88"/>
        <v>0</v>
      </c>
      <c r="W217" s="52">
        <f t="shared" si="88"/>
        <v>0</v>
      </c>
      <c r="X217" s="52">
        <f t="shared" si="88"/>
        <v>0</v>
      </c>
      <c r="Y217" s="44">
        <f t="shared" si="88"/>
        <v>0</v>
      </c>
      <c r="Z217" s="50">
        <f t="shared" si="88"/>
        <v>0</v>
      </c>
      <c r="AA217" s="57">
        <f t="shared" si="88"/>
        <v>0</v>
      </c>
      <c r="AB217" s="58">
        <f t="shared" si="88"/>
        <v>0</v>
      </c>
      <c r="AC217" s="58">
        <f t="shared" si="88"/>
        <v>0</v>
      </c>
      <c r="AD217" s="58">
        <f t="shared" si="88"/>
        <v>0</v>
      </c>
      <c r="AE217" s="57">
        <f t="shared" si="88"/>
        <v>0</v>
      </c>
      <c r="AF217" s="57">
        <f t="shared" si="88"/>
        <v>0</v>
      </c>
    </row>
    <row r="218" spans="1:32" ht="15.75" x14ac:dyDescent="0.25">
      <c r="A218" s="31">
        <v>3</v>
      </c>
      <c r="B218" s="34" t="s">
        <v>7</v>
      </c>
      <c r="C218" s="44">
        <f t="shared" ref="C218:AF218" si="89">C244+C270</f>
        <v>0</v>
      </c>
      <c r="D218" s="44">
        <f t="shared" si="89"/>
        <v>0</v>
      </c>
      <c r="E218" s="44">
        <f t="shared" si="89"/>
        <v>0</v>
      </c>
      <c r="F218" s="44">
        <f t="shared" si="89"/>
        <v>0</v>
      </c>
      <c r="G218" s="44">
        <f t="shared" si="89"/>
        <v>0</v>
      </c>
      <c r="H218" s="44">
        <f t="shared" si="89"/>
        <v>0</v>
      </c>
      <c r="I218" s="44">
        <f t="shared" si="89"/>
        <v>0</v>
      </c>
      <c r="J218" s="44">
        <f t="shared" si="89"/>
        <v>0</v>
      </c>
      <c r="K218" s="44">
        <f t="shared" si="89"/>
        <v>0</v>
      </c>
      <c r="L218" s="50">
        <f t="shared" si="89"/>
        <v>0</v>
      </c>
      <c r="M218" s="44">
        <f t="shared" si="89"/>
        <v>0</v>
      </c>
      <c r="N218" s="50">
        <f t="shared" si="89"/>
        <v>0</v>
      </c>
      <c r="O218" s="44">
        <f t="shared" si="89"/>
        <v>0</v>
      </c>
      <c r="P218" s="50">
        <f t="shared" si="89"/>
        <v>0</v>
      </c>
      <c r="Q218" s="45">
        <f t="shared" si="89"/>
        <v>0</v>
      </c>
      <c r="R218" s="45">
        <f t="shared" si="89"/>
        <v>0</v>
      </c>
      <c r="S218" s="44">
        <f t="shared" si="89"/>
        <v>0</v>
      </c>
      <c r="T218" s="50">
        <f t="shared" si="89"/>
        <v>0</v>
      </c>
      <c r="U218" s="44">
        <f t="shared" si="89"/>
        <v>0</v>
      </c>
      <c r="V218" s="50">
        <f t="shared" si="89"/>
        <v>0</v>
      </c>
      <c r="W218" s="50">
        <f t="shared" si="89"/>
        <v>0</v>
      </c>
      <c r="X218" s="50">
        <f t="shared" si="89"/>
        <v>0</v>
      </c>
      <c r="Y218" s="44">
        <f t="shared" si="89"/>
        <v>0</v>
      </c>
      <c r="Z218" s="50">
        <f t="shared" si="89"/>
        <v>0</v>
      </c>
      <c r="AA218" s="57">
        <f t="shared" si="89"/>
        <v>0</v>
      </c>
      <c r="AB218" s="58">
        <f t="shared" si="89"/>
        <v>0</v>
      </c>
      <c r="AC218" s="58">
        <f t="shared" si="89"/>
        <v>0</v>
      </c>
      <c r="AD218" s="58">
        <f t="shared" si="89"/>
        <v>0</v>
      </c>
      <c r="AE218" s="57">
        <f t="shared" si="89"/>
        <v>0</v>
      </c>
      <c r="AF218" s="57">
        <f t="shared" si="89"/>
        <v>0</v>
      </c>
    </row>
    <row r="219" spans="1:32" ht="15.75" x14ac:dyDescent="0.25">
      <c r="A219" s="31">
        <v>4</v>
      </c>
      <c r="B219" s="34" t="s">
        <v>8</v>
      </c>
      <c r="C219" s="45">
        <f t="shared" ref="C219:AF219" si="90">C245+C271</f>
        <v>0</v>
      </c>
      <c r="D219" s="44">
        <f t="shared" si="90"/>
        <v>0</v>
      </c>
      <c r="E219" s="44">
        <f t="shared" si="90"/>
        <v>0</v>
      </c>
      <c r="F219" s="44">
        <f t="shared" si="90"/>
        <v>0</v>
      </c>
      <c r="G219" s="44">
        <f t="shared" si="90"/>
        <v>0</v>
      </c>
      <c r="H219" s="44">
        <f t="shared" si="90"/>
        <v>0</v>
      </c>
      <c r="I219" s="44">
        <f t="shared" si="90"/>
        <v>0</v>
      </c>
      <c r="J219" s="44">
        <f t="shared" si="90"/>
        <v>0</v>
      </c>
      <c r="K219" s="44">
        <f t="shared" si="90"/>
        <v>0</v>
      </c>
      <c r="L219" s="50">
        <f t="shared" si="90"/>
        <v>0</v>
      </c>
      <c r="M219" s="44">
        <f t="shared" si="90"/>
        <v>0</v>
      </c>
      <c r="N219" s="50">
        <f t="shared" si="90"/>
        <v>0</v>
      </c>
      <c r="O219" s="44">
        <f t="shared" si="90"/>
        <v>0</v>
      </c>
      <c r="P219" s="50">
        <f t="shared" si="90"/>
        <v>0</v>
      </c>
      <c r="Q219" s="45">
        <f t="shared" si="90"/>
        <v>0</v>
      </c>
      <c r="R219" s="45">
        <f t="shared" si="90"/>
        <v>0</v>
      </c>
      <c r="S219" s="44">
        <f t="shared" si="90"/>
        <v>0</v>
      </c>
      <c r="T219" s="50">
        <f t="shared" si="90"/>
        <v>0</v>
      </c>
      <c r="U219" s="44">
        <f t="shared" si="90"/>
        <v>0</v>
      </c>
      <c r="V219" s="50">
        <f t="shared" si="90"/>
        <v>0</v>
      </c>
      <c r="W219" s="50">
        <f t="shared" si="90"/>
        <v>0</v>
      </c>
      <c r="X219" s="50">
        <f t="shared" si="90"/>
        <v>0</v>
      </c>
      <c r="Y219" s="44">
        <f t="shared" si="90"/>
        <v>0</v>
      </c>
      <c r="Z219" s="50">
        <f t="shared" si="90"/>
        <v>0</v>
      </c>
      <c r="AA219" s="57">
        <f t="shared" si="90"/>
        <v>0</v>
      </c>
      <c r="AB219" s="58">
        <f t="shared" si="90"/>
        <v>0</v>
      </c>
      <c r="AC219" s="58">
        <f t="shared" si="90"/>
        <v>0</v>
      </c>
      <c r="AD219" s="58">
        <f t="shared" si="90"/>
        <v>0</v>
      </c>
      <c r="AE219" s="57">
        <f t="shared" si="90"/>
        <v>0</v>
      </c>
      <c r="AF219" s="57">
        <f t="shared" si="90"/>
        <v>0</v>
      </c>
    </row>
    <row r="220" spans="1:32" ht="15.75" x14ac:dyDescent="0.25">
      <c r="A220" s="31">
        <v>5</v>
      </c>
      <c r="B220" s="34" t="s">
        <v>9</v>
      </c>
      <c r="C220" s="44">
        <f t="shared" ref="C220:AF220" si="91">C246+C272</f>
        <v>0</v>
      </c>
      <c r="D220" s="44">
        <f t="shared" si="91"/>
        <v>0</v>
      </c>
      <c r="E220" s="44">
        <f t="shared" si="91"/>
        <v>0</v>
      </c>
      <c r="F220" s="44">
        <f t="shared" si="91"/>
        <v>0</v>
      </c>
      <c r="G220" s="44">
        <f t="shared" si="91"/>
        <v>0</v>
      </c>
      <c r="H220" s="44">
        <f t="shared" si="91"/>
        <v>0</v>
      </c>
      <c r="I220" s="44">
        <f t="shared" si="91"/>
        <v>0</v>
      </c>
      <c r="J220" s="44">
        <f t="shared" si="91"/>
        <v>0</v>
      </c>
      <c r="K220" s="44">
        <f t="shared" si="91"/>
        <v>0</v>
      </c>
      <c r="L220" s="50">
        <f t="shared" si="91"/>
        <v>0</v>
      </c>
      <c r="M220" s="44">
        <f t="shared" si="91"/>
        <v>0</v>
      </c>
      <c r="N220" s="50">
        <f t="shared" si="91"/>
        <v>0</v>
      </c>
      <c r="O220" s="44">
        <f t="shared" si="91"/>
        <v>0</v>
      </c>
      <c r="P220" s="50">
        <f t="shared" si="91"/>
        <v>0</v>
      </c>
      <c r="Q220" s="45">
        <f t="shared" si="91"/>
        <v>0</v>
      </c>
      <c r="R220" s="45">
        <f t="shared" si="91"/>
        <v>0</v>
      </c>
      <c r="S220" s="44">
        <f t="shared" si="91"/>
        <v>0</v>
      </c>
      <c r="T220" s="50">
        <f t="shared" si="91"/>
        <v>0</v>
      </c>
      <c r="U220" s="44">
        <f t="shared" si="91"/>
        <v>0</v>
      </c>
      <c r="V220" s="50">
        <f t="shared" si="91"/>
        <v>0</v>
      </c>
      <c r="W220" s="50">
        <f t="shared" si="91"/>
        <v>0</v>
      </c>
      <c r="X220" s="50">
        <f t="shared" si="91"/>
        <v>0</v>
      </c>
      <c r="Y220" s="44">
        <f t="shared" si="91"/>
        <v>0</v>
      </c>
      <c r="Z220" s="50">
        <f t="shared" si="91"/>
        <v>0</v>
      </c>
      <c r="AA220" s="57">
        <f t="shared" si="91"/>
        <v>0</v>
      </c>
      <c r="AB220" s="58">
        <f t="shared" si="91"/>
        <v>0</v>
      </c>
      <c r="AC220" s="58">
        <f t="shared" si="91"/>
        <v>0</v>
      </c>
      <c r="AD220" s="58">
        <f t="shared" si="91"/>
        <v>0</v>
      </c>
      <c r="AE220" s="57">
        <f t="shared" si="91"/>
        <v>0</v>
      </c>
      <c r="AF220" s="57">
        <f t="shared" si="91"/>
        <v>0</v>
      </c>
    </row>
    <row r="221" spans="1:32" ht="15.75" x14ac:dyDescent="0.25">
      <c r="A221" s="31">
        <v>6</v>
      </c>
      <c r="B221" s="34" t="s">
        <v>10</v>
      </c>
      <c r="C221" s="44">
        <f t="shared" ref="C221:AF221" si="92">C247+C273</f>
        <v>0</v>
      </c>
      <c r="D221" s="44">
        <f t="shared" si="92"/>
        <v>0</v>
      </c>
      <c r="E221" s="44">
        <f t="shared" si="92"/>
        <v>0</v>
      </c>
      <c r="F221" s="44">
        <f t="shared" si="92"/>
        <v>0</v>
      </c>
      <c r="G221" s="44">
        <f t="shared" si="92"/>
        <v>0</v>
      </c>
      <c r="H221" s="44">
        <f t="shared" si="92"/>
        <v>0</v>
      </c>
      <c r="I221" s="44">
        <f t="shared" si="92"/>
        <v>0</v>
      </c>
      <c r="J221" s="44">
        <f t="shared" si="92"/>
        <v>0</v>
      </c>
      <c r="K221" s="44">
        <f t="shared" si="92"/>
        <v>0</v>
      </c>
      <c r="L221" s="50">
        <f t="shared" si="92"/>
        <v>0</v>
      </c>
      <c r="M221" s="44">
        <f t="shared" si="92"/>
        <v>0</v>
      </c>
      <c r="N221" s="50">
        <f t="shared" si="92"/>
        <v>0</v>
      </c>
      <c r="O221" s="44">
        <f t="shared" si="92"/>
        <v>0</v>
      </c>
      <c r="P221" s="50">
        <f t="shared" si="92"/>
        <v>0</v>
      </c>
      <c r="Q221" s="45">
        <f t="shared" si="92"/>
        <v>0</v>
      </c>
      <c r="R221" s="45">
        <f t="shared" si="92"/>
        <v>0</v>
      </c>
      <c r="S221" s="44">
        <f t="shared" si="92"/>
        <v>0</v>
      </c>
      <c r="T221" s="50">
        <f t="shared" si="92"/>
        <v>0</v>
      </c>
      <c r="U221" s="44">
        <f t="shared" si="92"/>
        <v>0</v>
      </c>
      <c r="V221" s="52">
        <f t="shared" si="92"/>
        <v>0</v>
      </c>
      <c r="W221" s="52">
        <f t="shared" si="92"/>
        <v>0</v>
      </c>
      <c r="X221" s="52">
        <f t="shared" si="92"/>
        <v>0</v>
      </c>
      <c r="Y221" s="44">
        <f t="shared" si="92"/>
        <v>0</v>
      </c>
      <c r="Z221" s="50">
        <f t="shared" si="92"/>
        <v>0</v>
      </c>
      <c r="AA221" s="57">
        <f t="shared" si="92"/>
        <v>0</v>
      </c>
      <c r="AB221" s="58">
        <f t="shared" si="92"/>
        <v>0</v>
      </c>
      <c r="AC221" s="58">
        <f t="shared" si="92"/>
        <v>0</v>
      </c>
      <c r="AD221" s="58">
        <f t="shared" si="92"/>
        <v>0</v>
      </c>
      <c r="AE221" s="57">
        <f t="shared" si="92"/>
        <v>0</v>
      </c>
      <c r="AF221" s="57">
        <f t="shared" si="92"/>
        <v>0</v>
      </c>
    </row>
    <row r="222" spans="1:32" ht="15.75" x14ac:dyDescent="0.25">
      <c r="A222" s="31">
        <v>7</v>
      </c>
      <c r="B222" s="34" t="s">
        <v>11</v>
      </c>
      <c r="C222" s="44">
        <f t="shared" ref="C222:AF222" si="93">C248+C274</f>
        <v>0</v>
      </c>
      <c r="D222" s="44">
        <f t="shared" si="93"/>
        <v>0</v>
      </c>
      <c r="E222" s="44">
        <f t="shared" si="93"/>
        <v>0</v>
      </c>
      <c r="F222" s="44">
        <f t="shared" si="93"/>
        <v>0</v>
      </c>
      <c r="G222" s="44">
        <f t="shared" si="93"/>
        <v>0</v>
      </c>
      <c r="H222" s="44">
        <f t="shared" si="93"/>
        <v>0</v>
      </c>
      <c r="I222" s="44">
        <f t="shared" si="93"/>
        <v>0</v>
      </c>
      <c r="J222" s="44">
        <f t="shared" si="93"/>
        <v>0</v>
      </c>
      <c r="K222" s="44">
        <f t="shared" si="93"/>
        <v>0</v>
      </c>
      <c r="L222" s="50">
        <f t="shared" si="93"/>
        <v>0</v>
      </c>
      <c r="M222" s="44">
        <f t="shared" si="93"/>
        <v>0</v>
      </c>
      <c r="N222" s="50">
        <f t="shared" si="93"/>
        <v>0</v>
      </c>
      <c r="O222" s="44">
        <f t="shared" si="93"/>
        <v>0</v>
      </c>
      <c r="P222" s="50">
        <f t="shared" si="93"/>
        <v>0</v>
      </c>
      <c r="Q222" s="45">
        <f t="shared" si="93"/>
        <v>0</v>
      </c>
      <c r="R222" s="45">
        <f t="shared" si="93"/>
        <v>0</v>
      </c>
      <c r="S222" s="44">
        <f t="shared" si="93"/>
        <v>0</v>
      </c>
      <c r="T222" s="50">
        <f t="shared" si="93"/>
        <v>0</v>
      </c>
      <c r="U222" s="44">
        <f t="shared" si="93"/>
        <v>0</v>
      </c>
      <c r="V222" s="50">
        <f t="shared" si="93"/>
        <v>0</v>
      </c>
      <c r="W222" s="50">
        <f t="shared" si="93"/>
        <v>0</v>
      </c>
      <c r="X222" s="50">
        <f t="shared" si="93"/>
        <v>0</v>
      </c>
      <c r="Y222" s="44">
        <f t="shared" si="93"/>
        <v>0</v>
      </c>
      <c r="Z222" s="50">
        <f t="shared" si="93"/>
        <v>0</v>
      </c>
      <c r="AA222" s="57">
        <f t="shared" si="93"/>
        <v>0</v>
      </c>
      <c r="AB222" s="58">
        <f t="shared" si="93"/>
        <v>0</v>
      </c>
      <c r="AC222" s="58">
        <f t="shared" si="93"/>
        <v>0</v>
      </c>
      <c r="AD222" s="58">
        <f t="shared" si="93"/>
        <v>0</v>
      </c>
      <c r="AE222" s="57">
        <f t="shared" si="93"/>
        <v>0</v>
      </c>
      <c r="AF222" s="57">
        <f t="shared" si="93"/>
        <v>0</v>
      </c>
    </row>
    <row r="223" spans="1:32" ht="15.75" x14ac:dyDescent="0.25">
      <c r="A223" s="31">
        <v>8</v>
      </c>
      <c r="B223" s="34" t="s">
        <v>12</v>
      </c>
      <c r="C223" s="45">
        <f t="shared" ref="C223:AF223" si="94">C249+C275</f>
        <v>0</v>
      </c>
      <c r="D223" s="44">
        <f t="shared" si="94"/>
        <v>0</v>
      </c>
      <c r="E223" s="44">
        <f t="shared" si="94"/>
        <v>0</v>
      </c>
      <c r="F223" s="44">
        <f t="shared" si="94"/>
        <v>0</v>
      </c>
      <c r="G223" s="44">
        <f t="shared" si="94"/>
        <v>0</v>
      </c>
      <c r="H223" s="44">
        <f t="shared" si="94"/>
        <v>0</v>
      </c>
      <c r="I223" s="44">
        <f t="shared" si="94"/>
        <v>0</v>
      </c>
      <c r="J223" s="44">
        <f t="shared" si="94"/>
        <v>0</v>
      </c>
      <c r="K223" s="44">
        <f t="shared" si="94"/>
        <v>0</v>
      </c>
      <c r="L223" s="50">
        <f t="shared" si="94"/>
        <v>0</v>
      </c>
      <c r="M223" s="44">
        <f t="shared" si="94"/>
        <v>0</v>
      </c>
      <c r="N223" s="50">
        <f t="shared" si="94"/>
        <v>0</v>
      </c>
      <c r="O223" s="44">
        <f t="shared" si="94"/>
        <v>0</v>
      </c>
      <c r="P223" s="50">
        <f t="shared" si="94"/>
        <v>0</v>
      </c>
      <c r="Q223" s="45">
        <f t="shared" si="94"/>
        <v>0</v>
      </c>
      <c r="R223" s="45">
        <f t="shared" si="94"/>
        <v>0</v>
      </c>
      <c r="S223" s="44">
        <f t="shared" si="94"/>
        <v>0</v>
      </c>
      <c r="T223" s="50">
        <f t="shared" si="94"/>
        <v>0</v>
      </c>
      <c r="U223" s="44">
        <f t="shared" si="94"/>
        <v>0</v>
      </c>
      <c r="V223" s="50">
        <f t="shared" si="94"/>
        <v>0</v>
      </c>
      <c r="W223" s="50">
        <f t="shared" si="94"/>
        <v>0</v>
      </c>
      <c r="X223" s="50">
        <f t="shared" si="94"/>
        <v>0</v>
      </c>
      <c r="Y223" s="44">
        <f t="shared" si="94"/>
        <v>0</v>
      </c>
      <c r="Z223" s="50">
        <f t="shared" si="94"/>
        <v>0</v>
      </c>
      <c r="AA223" s="57">
        <f t="shared" si="94"/>
        <v>0</v>
      </c>
      <c r="AB223" s="58">
        <f t="shared" si="94"/>
        <v>0</v>
      </c>
      <c r="AC223" s="58">
        <f t="shared" si="94"/>
        <v>0</v>
      </c>
      <c r="AD223" s="58">
        <f t="shared" si="94"/>
        <v>0</v>
      </c>
      <c r="AE223" s="57">
        <f t="shared" si="94"/>
        <v>0</v>
      </c>
      <c r="AF223" s="57">
        <f t="shared" si="94"/>
        <v>0</v>
      </c>
    </row>
    <row r="224" spans="1:32" ht="15.75" x14ac:dyDescent="0.25">
      <c r="A224" s="31">
        <v>9</v>
      </c>
      <c r="B224" s="34" t="s">
        <v>13</v>
      </c>
      <c r="C224" s="44">
        <f t="shared" ref="C224:AF224" si="95">C250+C276</f>
        <v>0</v>
      </c>
      <c r="D224" s="44">
        <f t="shared" si="95"/>
        <v>0</v>
      </c>
      <c r="E224" s="44">
        <f t="shared" si="95"/>
        <v>0</v>
      </c>
      <c r="F224" s="44">
        <f t="shared" si="95"/>
        <v>0</v>
      </c>
      <c r="G224" s="44">
        <f t="shared" si="95"/>
        <v>0</v>
      </c>
      <c r="H224" s="44">
        <f t="shared" si="95"/>
        <v>0</v>
      </c>
      <c r="I224" s="44">
        <f t="shared" si="95"/>
        <v>0</v>
      </c>
      <c r="J224" s="44">
        <f t="shared" si="95"/>
        <v>0</v>
      </c>
      <c r="K224" s="44">
        <f t="shared" si="95"/>
        <v>0</v>
      </c>
      <c r="L224" s="50">
        <f t="shared" si="95"/>
        <v>0</v>
      </c>
      <c r="M224" s="44">
        <f t="shared" si="95"/>
        <v>0</v>
      </c>
      <c r="N224" s="50">
        <f t="shared" si="95"/>
        <v>0</v>
      </c>
      <c r="O224" s="44">
        <f t="shared" si="95"/>
        <v>0</v>
      </c>
      <c r="P224" s="50">
        <f t="shared" si="95"/>
        <v>0</v>
      </c>
      <c r="Q224" s="59">
        <f t="shared" si="95"/>
        <v>0</v>
      </c>
      <c r="R224" s="45">
        <f t="shared" si="95"/>
        <v>0</v>
      </c>
      <c r="S224" s="51">
        <f t="shared" si="95"/>
        <v>0</v>
      </c>
      <c r="T224" s="52">
        <f t="shared" si="95"/>
        <v>0</v>
      </c>
      <c r="U224" s="51">
        <f t="shared" si="95"/>
        <v>0</v>
      </c>
      <c r="V224" s="53">
        <f t="shared" si="95"/>
        <v>0</v>
      </c>
      <c r="W224" s="53">
        <f t="shared" si="95"/>
        <v>0</v>
      </c>
      <c r="X224" s="53">
        <f t="shared" si="95"/>
        <v>0</v>
      </c>
      <c r="Y224" s="44">
        <f t="shared" si="95"/>
        <v>0</v>
      </c>
      <c r="Z224" s="50">
        <f t="shared" si="95"/>
        <v>0</v>
      </c>
      <c r="AA224" s="57">
        <f t="shared" si="95"/>
        <v>0</v>
      </c>
      <c r="AB224" s="58">
        <f t="shared" si="95"/>
        <v>0</v>
      </c>
      <c r="AC224" s="58">
        <f t="shared" si="95"/>
        <v>0</v>
      </c>
      <c r="AD224" s="58">
        <f t="shared" si="95"/>
        <v>0</v>
      </c>
      <c r="AE224" s="57">
        <f t="shared" si="95"/>
        <v>0</v>
      </c>
      <c r="AF224" s="57">
        <f t="shared" si="95"/>
        <v>0</v>
      </c>
    </row>
    <row r="225" spans="1:32" ht="15.75" x14ac:dyDescent="0.25">
      <c r="A225" s="31">
        <v>10</v>
      </c>
      <c r="B225" s="34" t="s">
        <v>14</v>
      </c>
      <c r="C225" s="44">
        <f t="shared" ref="C225:AF225" si="96">C251+C277</f>
        <v>0</v>
      </c>
      <c r="D225" s="44">
        <f t="shared" si="96"/>
        <v>0</v>
      </c>
      <c r="E225" s="44">
        <f t="shared" si="96"/>
        <v>0</v>
      </c>
      <c r="F225" s="44">
        <f t="shared" si="96"/>
        <v>0</v>
      </c>
      <c r="G225" s="44">
        <f t="shared" si="96"/>
        <v>0</v>
      </c>
      <c r="H225" s="44">
        <f t="shared" si="96"/>
        <v>0</v>
      </c>
      <c r="I225" s="44">
        <f t="shared" si="96"/>
        <v>0</v>
      </c>
      <c r="J225" s="44">
        <f t="shared" si="96"/>
        <v>0</v>
      </c>
      <c r="K225" s="44">
        <f t="shared" si="96"/>
        <v>0</v>
      </c>
      <c r="L225" s="50">
        <f t="shared" si="96"/>
        <v>0</v>
      </c>
      <c r="M225" s="44">
        <f t="shared" si="96"/>
        <v>0</v>
      </c>
      <c r="N225" s="50">
        <f t="shared" si="96"/>
        <v>0</v>
      </c>
      <c r="O225" s="44">
        <f t="shared" si="96"/>
        <v>0</v>
      </c>
      <c r="P225" s="50">
        <f t="shared" si="96"/>
        <v>0</v>
      </c>
      <c r="Q225" s="45">
        <f t="shared" si="96"/>
        <v>0</v>
      </c>
      <c r="R225" s="45">
        <f t="shared" si="96"/>
        <v>0</v>
      </c>
      <c r="S225" s="44">
        <f t="shared" si="96"/>
        <v>0</v>
      </c>
      <c r="T225" s="50">
        <f t="shared" si="96"/>
        <v>0</v>
      </c>
      <c r="U225" s="44">
        <f t="shared" si="96"/>
        <v>0</v>
      </c>
      <c r="V225" s="53">
        <f t="shared" si="96"/>
        <v>0</v>
      </c>
      <c r="W225" s="53">
        <f t="shared" si="96"/>
        <v>0</v>
      </c>
      <c r="X225" s="53">
        <f t="shared" si="96"/>
        <v>0</v>
      </c>
      <c r="Y225" s="44">
        <f t="shared" si="96"/>
        <v>0</v>
      </c>
      <c r="Z225" s="50">
        <f t="shared" si="96"/>
        <v>0</v>
      </c>
      <c r="AA225" s="57">
        <f t="shared" si="96"/>
        <v>0</v>
      </c>
      <c r="AB225" s="58">
        <f t="shared" si="96"/>
        <v>0</v>
      </c>
      <c r="AC225" s="58">
        <f t="shared" si="96"/>
        <v>0</v>
      </c>
      <c r="AD225" s="58">
        <f t="shared" si="96"/>
        <v>0</v>
      </c>
      <c r="AE225" s="57">
        <f t="shared" si="96"/>
        <v>0</v>
      </c>
      <c r="AF225" s="57">
        <f t="shared" si="96"/>
        <v>0</v>
      </c>
    </row>
    <row r="226" spans="1:32" ht="15.75" x14ac:dyDescent="0.25">
      <c r="A226" s="31">
        <v>11</v>
      </c>
      <c r="B226" s="33" t="s">
        <v>15</v>
      </c>
      <c r="C226" s="44">
        <f t="shared" ref="C226:AF226" si="97">C252+C278</f>
        <v>0</v>
      </c>
      <c r="D226" s="44">
        <f t="shared" si="97"/>
        <v>0</v>
      </c>
      <c r="E226" s="44">
        <f t="shared" si="97"/>
        <v>0</v>
      </c>
      <c r="F226" s="44">
        <f t="shared" si="97"/>
        <v>0</v>
      </c>
      <c r="G226" s="44">
        <f t="shared" si="97"/>
        <v>0</v>
      </c>
      <c r="H226" s="44">
        <f t="shared" si="97"/>
        <v>0</v>
      </c>
      <c r="I226" s="44">
        <f t="shared" si="97"/>
        <v>0</v>
      </c>
      <c r="J226" s="44">
        <f t="shared" si="97"/>
        <v>0</v>
      </c>
      <c r="K226" s="44">
        <f t="shared" si="97"/>
        <v>0</v>
      </c>
      <c r="L226" s="50">
        <f t="shared" si="97"/>
        <v>0</v>
      </c>
      <c r="M226" s="44">
        <f t="shared" si="97"/>
        <v>0</v>
      </c>
      <c r="N226" s="50">
        <f t="shared" si="97"/>
        <v>0</v>
      </c>
      <c r="O226" s="44">
        <f t="shared" si="97"/>
        <v>0</v>
      </c>
      <c r="P226" s="50">
        <f t="shared" si="97"/>
        <v>0</v>
      </c>
      <c r="Q226" s="45">
        <f t="shared" si="97"/>
        <v>0</v>
      </c>
      <c r="R226" s="45">
        <f t="shared" si="97"/>
        <v>0</v>
      </c>
      <c r="S226" s="44">
        <f t="shared" si="97"/>
        <v>0</v>
      </c>
      <c r="T226" s="50">
        <f t="shared" si="97"/>
        <v>0</v>
      </c>
      <c r="U226" s="44">
        <f t="shared" si="97"/>
        <v>0</v>
      </c>
      <c r="V226" s="50">
        <f t="shared" si="97"/>
        <v>0</v>
      </c>
      <c r="W226" s="50">
        <f t="shared" si="97"/>
        <v>19.106999999999999</v>
      </c>
      <c r="X226" s="50">
        <f t="shared" si="97"/>
        <v>0</v>
      </c>
      <c r="Y226" s="44">
        <f t="shared" si="97"/>
        <v>1</v>
      </c>
      <c r="Z226" s="50">
        <f t="shared" si="97"/>
        <v>19.106999999999999</v>
      </c>
      <c r="AA226" s="57">
        <f t="shared" si="97"/>
        <v>0</v>
      </c>
      <c r="AB226" s="58">
        <f t="shared" si="97"/>
        <v>0</v>
      </c>
      <c r="AC226" s="58">
        <f t="shared" si="97"/>
        <v>0</v>
      </c>
      <c r="AD226" s="58">
        <f t="shared" si="97"/>
        <v>0</v>
      </c>
      <c r="AE226" s="57">
        <f t="shared" si="97"/>
        <v>0</v>
      </c>
      <c r="AF226" s="57">
        <f t="shared" si="97"/>
        <v>0</v>
      </c>
    </row>
    <row r="227" spans="1:32" ht="15.75" x14ac:dyDescent="0.25">
      <c r="A227" s="31">
        <v>12</v>
      </c>
      <c r="B227" s="35" t="s">
        <v>19</v>
      </c>
      <c r="C227" s="44">
        <f t="shared" ref="C227:AF227" si="98">C253+C279</f>
        <v>0</v>
      </c>
      <c r="D227" s="44">
        <f t="shared" si="98"/>
        <v>0</v>
      </c>
      <c r="E227" s="44">
        <f t="shared" si="98"/>
        <v>0</v>
      </c>
      <c r="F227" s="44">
        <f t="shared" si="98"/>
        <v>0</v>
      </c>
      <c r="G227" s="44">
        <f t="shared" si="98"/>
        <v>0</v>
      </c>
      <c r="H227" s="44">
        <f t="shared" si="98"/>
        <v>0</v>
      </c>
      <c r="I227" s="44">
        <f t="shared" si="98"/>
        <v>0</v>
      </c>
      <c r="J227" s="44">
        <f t="shared" si="98"/>
        <v>0</v>
      </c>
      <c r="K227" s="44">
        <f t="shared" si="98"/>
        <v>0</v>
      </c>
      <c r="L227" s="50">
        <f t="shared" si="98"/>
        <v>0</v>
      </c>
      <c r="M227" s="44">
        <f t="shared" si="98"/>
        <v>0</v>
      </c>
      <c r="N227" s="50">
        <f t="shared" si="98"/>
        <v>0</v>
      </c>
      <c r="O227" s="44">
        <f t="shared" si="98"/>
        <v>0</v>
      </c>
      <c r="P227" s="50">
        <f t="shared" si="98"/>
        <v>0</v>
      </c>
      <c r="Q227" s="45">
        <f t="shared" si="98"/>
        <v>0</v>
      </c>
      <c r="R227" s="45">
        <f t="shared" si="98"/>
        <v>0</v>
      </c>
      <c r="S227" s="44">
        <f t="shared" si="98"/>
        <v>0</v>
      </c>
      <c r="T227" s="50">
        <f t="shared" si="98"/>
        <v>0</v>
      </c>
      <c r="U227" s="44">
        <f t="shared" si="98"/>
        <v>0</v>
      </c>
      <c r="V227" s="50">
        <f t="shared" si="98"/>
        <v>0</v>
      </c>
      <c r="W227" s="50">
        <f t="shared" si="98"/>
        <v>0</v>
      </c>
      <c r="X227" s="50">
        <f t="shared" si="98"/>
        <v>0</v>
      </c>
      <c r="Y227" s="44">
        <f t="shared" si="98"/>
        <v>0</v>
      </c>
      <c r="Z227" s="50">
        <f t="shared" si="98"/>
        <v>0</v>
      </c>
      <c r="AA227" s="57">
        <f t="shared" si="98"/>
        <v>0</v>
      </c>
      <c r="AB227" s="58">
        <f t="shared" si="98"/>
        <v>0</v>
      </c>
      <c r="AC227" s="58">
        <f t="shared" si="98"/>
        <v>0</v>
      </c>
      <c r="AD227" s="58">
        <f t="shared" si="98"/>
        <v>0</v>
      </c>
      <c r="AE227" s="57">
        <f t="shared" si="98"/>
        <v>0</v>
      </c>
      <c r="AF227" s="57">
        <f t="shared" si="98"/>
        <v>0</v>
      </c>
    </row>
    <row r="228" spans="1:32" ht="15.75" x14ac:dyDescent="0.25">
      <c r="A228" s="31">
        <v>13</v>
      </c>
      <c r="B228" s="35" t="s">
        <v>16</v>
      </c>
      <c r="C228" s="44">
        <f t="shared" ref="C228:AF228" si="99">C254+C280</f>
        <v>0</v>
      </c>
      <c r="D228" s="44">
        <f t="shared" si="99"/>
        <v>0</v>
      </c>
      <c r="E228" s="44">
        <f t="shared" si="99"/>
        <v>0</v>
      </c>
      <c r="F228" s="44">
        <f t="shared" si="99"/>
        <v>0</v>
      </c>
      <c r="G228" s="44">
        <f t="shared" si="99"/>
        <v>0</v>
      </c>
      <c r="H228" s="44">
        <f t="shared" si="99"/>
        <v>0</v>
      </c>
      <c r="I228" s="44">
        <f t="shared" si="99"/>
        <v>0</v>
      </c>
      <c r="J228" s="44">
        <f t="shared" si="99"/>
        <v>0</v>
      </c>
      <c r="K228" s="44">
        <f t="shared" si="99"/>
        <v>0</v>
      </c>
      <c r="L228" s="50">
        <f t="shared" si="99"/>
        <v>0</v>
      </c>
      <c r="M228" s="44">
        <f t="shared" si="99"/>
        <v>0</v>
      </c>
      <c r="N228" s="50">
        <f t="shared" si="99"/>
        <v>0</v>
      </c>
      <c r="O228" s="44">
        <f t="shared" si="99"/>
        <v>0</v>
      </c>
      <c r="P228" s="50">
        <f t="shared" si="99"/>
        <v>0</v>
      </c>
      <c r="Q228" s="45">
        <f t="shared" si="99"/>
        <v>0</v>
      </c>
      <c r="R228" s="45">
        <f t="shared" si="99"/>
        <v>0</v>
      </c>
      <c r="S228" s="44">
        <f t="shared" si="99"/>
        <v>0</v>
      </c>
      <c r="T228" s="50">
        <f t="shared" si="99"/>
        <v>0</v>
      </c>
      <c r="U228" s="44">
        <f t="shared" si="99"/>
        <v>0</v>
      </c>
      <c r="V228" s="50">
        <f t="shared" si="99"/>
        <v>0</v>
      </c>
      <c r="W228" s="50">
        <f t="shared" si="99"/>
        <v>0</v>
      </c>
      <c r="X228" s="50">
        <f t="shared" si="99"/>
        <v>0</v>
      </c>
      <c r="Y228" s="44">
        <f t="shared" si="99"/>
        <v>0</v>
      </c>
      <c r="Z228" s="50">
        <f t="shared" si="99"/>
        <v>0</v>
      </c>
      <c r="AA228" s="57">
        <f t="shared" si="99"/>
        <v>0</v>
      </c>
      <c r="AB228" s="58">
        <f t="shared" si="99"/>
        <v>0</v>
      </c>
      <c r="AC228" s="58">
        <f t="shared" si="99"/>
        <v>0</v>
      </c>
      <c r="AD228" s="58">
        <f t="shared" si="99"/>
        <v>0</v>
      </c>
      <c r="AE228" s="57">
        <f t="shared" si="99"/>
        <v>0</v>
      </c>
      <c r="AF228" s="57">
        <f t="shared" si="99"/>
        <v>0</v>
      </c>
    </row>
    <row r="229" spans="1:32" ht="15.75" x14ac:dyDescent="0.25">
      <c r="A229" s="31">
        <v>14</v>
      </c>
      <c r="B229" s="35" t="s">
        <v>17</v>
      </c>
      <c r="C229" s="44">
        <f t="shared" ref="C229:AF229" si="100">C255+C281</f>
        <v>0</v>
      </c>
      <c r="D229" s="44">
        <f t="shared" si="100"/>
        <v>0</v>
      </c>
      <c r="E229" s="44">
        <f t="shared" si="100"/>
        <v>0</v>
      </c>
      <c r="F229" s="44">
        <f t="shared" si="100"/>
        <v>0</v>
      </c>
      <c r="G229" s="44">
        <f t="shared" si="100"/>
        <v>0</v>
      </c>
      <c r="H229" s="44">
        <f t="shared" si="100"/>
        <v>0</v>
      </c>
      <c r="I229" s="44">
        <f t="shared" si="100"/>
        <v>0</v>
      </c>
      <c r="J229" s="44">
        <f t="shared" si="100"/>
        <v>0</v>
      </c>
      <c r="K229" s="44">
        <f t="shared" si="100"/>
        <v>0</v>
      </c>
      <c r="L229" s="50">
        <f t="shared" si="100"/>
        <v>0</v>
      </c>
      <c r="M229" s="44">
        <f t="shared" si="100"/>
        <v>0</v>
      </c>
      <c r="N229" s="50">
        <f t="shared" si="100"/>
        <v>0</v>
      </c>
      <c r="O229" s="44">
        <f t="shared" si="100"/>
        <v>0</v>
      </c>
      <c r="P229" s="50">
        <f t="shared" si="100"/>
        <v>0</v>
      </c>
      <c r="Q229" s="45">
        <f t="shared" si="100"/>
        <v>0</v>
      </c>
      <c r="R229" s="45">
        <f t="shared" si="100"/>
        <v>0</v>
      </c>
      <c r="S229" s="44">
        <f t="shared" si="100"/>
        <v>0</v>
      </c>
      <c r="T229" s="50">
        <f t="shared" si="100"/>
        <v>0</v>
      </c>
      <c r="U229" s="44">
        <f t="shared" si="100"/>
        <v>0</v>
      </c>
      <c r="V229" s="50">
        <f t="shared" si="100"/>
        <v>0</v>
      </c>
      <c r="W229" s="50">
        <f t="shared" si="100"/>
        <v>0</v>
      </c>
      <c r="X229" s="50">
        <f t="shared" si="100"/>
        <v>0</v>
      </c>
      <c r="Y229" s="44">
        <f t="shared" si="100"/>
        <v>0</v>
      </c>
      <c r="Z229" s="50">
        <f t="shared" si="100"/>
        <v>0</v>
      </c>
      <c r="AA229" s="57">
        <f t="shared" si="100"/>
        <v>0</v>
      </c>
      <c r="AB229" s="58">
        <f t="shared" si="100"/>
        <v>0</v>
      </c>
      <c r="AC229" s="58">
        <f t="shared" si="100"/>
        <v>0</v>
      </c>
      <c r="AD229" s="58">
        <f t="shared" si="100"/>
        <v>0</v>
      </c>
      <c r="AE229" s="57">
        <f t="shared" si="100"/>
        <v>0</v>
      </c>
      <c r="AF229" s="57">
        <f t="shared" si="100"/>
        <v>0</v>
      </c>
    </row>
    <row r="230" spans="1:32" ht="15.75" x14ac:dyDescent="0.25">
      <c r="A230" s="31">
        <v>15</v>
      </c>
      <c r="B230" s="35" t="s">
        <v>18</v>
      </c>
      <c r="C230" s="44">
        <f t="shared" ref="C230:AF230" si="101">C256+C282</f>
        <v>0</v>
      </c>
      <c r="D230" s="44">
        <f t="shared" si="101"/>
        <v>0</v>
      </c>
      <c r="E230" s="44">
        <f t="shared" si="101"/>
        <v>0</v>
      </c>
      <c r="F230" s="44">
        <f t="shared" si="101"/>
        <v>0</v>
      </c>
      <c r="G230" s="44">
        <f t="shared" si="101"/>
        <v>0</v>
      </c>
      <c r="H230" s="44">
        <f t="shared" si="101"/>
        <v>0</v>
      </c>
      <c r="I230" s="44">
        <f t="shared" si="101"/>
        <v>0</v>
      </c>
      <c r="J230" s="44">
        <f t="shared" si="101"/>
        <v>0</v>
      </c>
      <c r="K230" s="44">
        <f t="shared" si="101"/>
        <v>0</v>
      </c>
      <c r="L230" s="50">
        <f t="shared" si="101"/>
        <v>0</v>
      </c>
      <c r="M230" s="44">
        <f t="shared" si="101"/>
        <v>0</v>
      </c>
      <c r="N230" s="50">
        <f t="shared" si="101"/>
        <v>0</v>
      </c>
      <c r="O230" s="44">
        <f t="shared" si="101"/>
        <v>0</v>
      </c>
      <c r="P230" s="50">
        <f t="shared" si="101"/>
        <v>0</v>
      </c>
      <c r="Q230" s="45">
        <f t="shared" si="101"/>
        <v>0</v>
      </c>
      <c r="R230" s="45">
        <f t="shared" si="101"/>
        <v>0</v>
      </c>
      <c r="S230" s="44">
        <f t="shared" si="101"/>
        <v>0</v>
      </c>
      <c r="T230" s="50">
        <f t="shared" si="101"/>
        <v>0</v>
      </c>
      <c r="U230" s="44">
        <f t="shared" si="101"/>
        <v>0</v>
      </c>
      <c r="V230" s="50">
        <f t="shared" si="101"/>
        <v>0</v>
      </c>
      <c r="W230" s="50">
        <f t="shared" si="101"/>
        <v>0</v>
      </c>
      <c r="X230" s="50">
        <f t="shared" si="101"/>
        <v>0</v>
      </c>
      <c r="Y230" s="44">
        <f t="shared" si="101"/>
        <v>0</v>
      </c>
      <c r="Z230" s="50">
        <f t="shared" si="101"/>
        <v>0</v>
      </c>
      <c r="AA230" s="57">
        <f t="shared" si="101"/>
        <v>0</v>
      </c>
      <c r="AB230" s="58">
        <f t="shared" si="101"/>
        <v>0</v>
      </c>
      <c r="AC230" s="58">
        <f t="shared" si="101"/>
        <v>0</v>
      </c>
      <c r="AD230" s="58">
        <f t="shared" si="101"/>
        <v>0</v>
      </c>
      <c r="AE230" s="57">
        <f t="shared" si="101"/>
        <v>0</v>
      </c>
      <c r="AF230" s="57">
        <f t="shared" si="101"/>
        <v>0</v>
      </c>
    </row>
    <row r="231" spans="1:32" ht="31.5" x14ac:dyDescent="0.25">
      <c r="A231" s="31">
        <v>16</v>
      </c>
      <c r="B231" s="35" t="s">
        <v>21</v>
      </c>
      <c r="C231" s="44">
        <f t="shared" ref="C231:AF231" si="102">C257+C283</f>
        <v>0</v>
      </c>
      <c r="D231" s="44">
        <f t="shared" si="102"/>
        <v>0</v>
      </c>
      <c r="E231" s="44">
        <f t="shared" si="102"/>
        <v>0</v>
      </c>
      <c r="F231" s="44">
        <f t="shared" si="102"/>
        <v>0</v>
      </c>
      <c r="G231" s="44">
        <f t="shared" si="102"/>
        <v>0</v>
      </c>
      <c r="H231" s="44">
        <f t="shared" si="102"/>
        <v>0</v>
      </c>
      <c r="I231" s="44">
        <f t="shared" si="102"/>
        <v>0</v>
      </c>
      <c r="J231" s="44">
        <f t="shared" si="102"/>
        <v>0</v>
      </c>
      <c r="K231" s="44">
        <f t="shared" si="102"/>
        <v>0</v>
      </c>
      <c r="L231" s="50">
        <f t="shared" si="102"/>
        <v>0</v>
      </c>
      <c r="M231" s="44">
        <f t="shared" si="102"/>
        <v>0</v>
      </c>
      <c r="N231" s="50">
        <f t="shared" si="102"/>
        <v>0</v>
      </c>
      <c r="O231" s="44">
        <f t="shared" si="102"/>
        <v>0</v>
      </c>
      <c r="P231" s="50">
        <f t="shared" si="102"/>
        <v>0</v>
      </c>
      <c r="Q231" s="45">
        <f t="shared" si="102"/>
        <v>0</v>
      </c>
      <c r="R231" s="45">
        <f t="shared" si="102"/>
        <v>0</v>
      </c>
      <c r="S231" s="44">
        <f t="shared" si="102"/>
        <v>0</v>
      </c>
      <c r="T231" s="50">
        <f t="shared" si="102"/>
        <v>0</v>
      </c>
      <c r="U231" s="44">
        <f t="shared" si="102"/>
        <v>0</v>
      </c>
      <c r="V231" s="50">
        <f t="shared" si="102"/>
        <v>0</v>
      </c>
      <c r="W231" s="50">
        <f t="shared" si="102"/>
        <v>0</v>
      </c>
      <c r="X231" s="50">
        <f t="shared" si="102"/>
        <v>0</v>
      </c>
      <c r="Y231" s="44">
        <f t="shared" si="102"/>
        <v>0</v>
      </c>
      <c r="Z231" s="50">
        <f t="shared" si="102"/>
        <v>0</v>
      </c>
      <c r="AA231" s="57">
        <f t="shared" si="102"/>
        <v>0</v>
      </c>
      <c r="AB231" s="58">
        <f t="shared" si="102"/>
        <v>0</v>
      </c>
      <c r="AC231" s="58">
        <f t="shared" si="102"/>
        <v>0</v>
      </c>
      <c r="AD231" s="58">
        <f t="shared" si="102"/>
        <v>0</v>
      </c>
      <c r="AE231" s="57">
        <f t="shared" si="102"/>
        <v>0</v>
      </c>
      <c r="AF231" s="57">
        <f t="shared" si="102"/>
        <v>0</v>
      </c>
    </row>
    <row r="232" spans="1:32" ht="31.5" x14ac:dyDescent="0.25">
      <c r="A232" s="31">
        <v>17</v>
      </c>
      <c r="B232" s="35" t="s">
        <v>22</v>
      </c>
      <c r="C232" s="44">
        <f t="shared" ref="C232:AF232" si="103">C258+C284</f>
        <v>0</v>
      </c>
      <c r="D232" s="44">
        <f t="shared" si="103"/>
        <v>0</v>
      </c>
      <c r="E232" s="44">
        <f t="shared" si="103"/>
        <v>0</v>
      </c>
      <c r="F232" s="44">
        <f t="shared" si="103"/>
        <v>0</v>
      </c>
      <c r="G232" s="44">
        <f t="shared" si="103"/>
        <v>0</v>
      </c>
      <c r="H232" s="44">
        <f t="shared" si="103"/>
        <v>0</v>
      </c>
      <c r="I232" s="44">
        <f t="shared" si="103"/>
        <v>0</v>
      </c>
      <c r="J232" s="44">
        <f t="shared" si="103"/>
        <v>0</v>
      </c>
      <c r="K232" s="44">
        <f t="shared" si="103"/>
        <v>0</v>
      </c>
      <c r="L232" s="50">
        <f t="shared" si="103"/>
        <v>0</v>
      </c>
      <c r="M232" s="44">
        <f t="shared" si="103"/>
        <v>0</v>
      </c>
      <c r="N232" s="50">
        <f t="shared" si="103"/>
        <v>0</v>
      </c>
      <c r="O232" s="44">
        <f t="shared" si="103"/>
        <v>0</v>
      </c>
      <c r="P232" s="50">
        <f t="shared" si="103"/>
        <v>0</v>
      </c>
      <c r="Q232" s="45">
        <f t="shared" si="103"/>
        <v>0</v>
      </c>
      <c r="R232" s="45">
        <f t="shared" si="103"/>
        <v>0</v>
      </c>
      <c r="S232" s="44">
        <f t="shared" si="103"/>
        <v>0</v>
      </c>
      <c r="T232" s="50">
        <f t="shared" si="103"/>
        <v>0</v>
      </c>
      <c r="U232" s="44">
        <f t="shared" si="103"/>
        <v>0</v>
      </c>
      <c r="V232" s="50">
        <f t="shared" si="103"/>
        <v>0</v>
      </c>
      <c r="W232" s="50">
        <f t="shared" si="103"/>
        <v>0</v>
      </c>
      <c r="X232" s="50">
        <f t="shared" si="103"/>
        <v>0</v>
      </c>
      <c r="Y232" s="44">
        <f t="shared" si="103"/>
        <v>0</v>
      </c>
      <c r="Z232" s="50">
        <f t="shared" si="103"/>
        <v>0</v>
      </c>
      <c r="AA232" s="57">
        <f t="shared" si="103"/>
        <v>0</v>
      </c>
      <c r="AB232" s="58">
        <f t="shared" si="103"/>
        <v>0</v>
      </c>
      <c r="AC232" s="58">
        <f t="shared" si="103"/>
        <v>0</v>
      </c>
      <c r="AD232" s="58">
        <f t="shared" si="103"/>
        <v>0</v>
      </c>
      <c r="AE232" s="57">
        <f t="shared" si="103"/>
        <v>0</v>
      </c>
      <c r="AF232" s="57">
        <f t="shared" si="103"/>
        <v>0</v>
      </c>
    </row>
    <row r="233" spans="1:32" ht="31.5" x14ac:dyDescent="0.25">
      <c r="A233" s="31">
        <v>18</v>
      </c>
      <c r="B233" s="35" t="s">
        <v>20</v>
      </c>
      <c r="C233" s="44">
        <f t="shared" ref="C233:AF233" si="104">C259+C285</f>
        <v>0</v>
      </c>
      <c r="D233" s="44">
        <f t="shared" si="104"/>
        <v>0</v>
      </c>
      <c r="E233" s="44">
        <f t="shared" si="104"/>
        <v>0</v>
      </c>
      <c r="F233" s="44">
        <f t="shared" si="104"/>
        <v>0</v>
      </c>
      <c r="G233" s="44">
        <f t="shared" si="104"/>
        <v>0</v>
      </c>
      <c r="H233" s="44">
        <f t="shared" si="104"/>
        <v>0</v>
      </c>
      <c r="I233" s="44">
        <f t="shared" si="104"/>
        <v>0</v>
      </c>
      <c r="J233" s="44">
        <f t="shared" si="104"/>
        <v>0</v>
      </c>
      <c r="K233" s="44">
        <f t="shared" si="104"/>
        <v>0</v>
      </c>
      <c r="L233" s="50">
        <f t="shared" si="104"/>
        <v>0</v>
      </c>
      <c r="M233" s="44">
        <f t="shared" si="104"/>
        <v>0</v>
      </c>
      <c r="N233" s="50">
        <f t="shared" si="104"/>
        <v>0</v>
      </c>
      <c r="O233" s="44">
        <f t="shared" si="104"/>
        <v>0</v>
      </c>
      <c r="P233" s="50">
        <f t="shared" si="104"/>
        <v>0</v>
      </c>
      <c r="Q233" s="45">
        <f t="shared" si="104"/>
        <v>0</v>
      </c>
      <c r="R233" s="45">
        <f t="shared" si="104"/>
        <v>0</v>
      </c>
      <c r="S233" s="44">
        <f t="shared" si="104"/>
        <v>0</v>
      </c>
      <c r="T233" s="50">
        <f t="shared" si="104"/>
        <v>0</v>
      </c>
      <c r="U233" s="44">
        <f t="shared" si="104"/>
        <v>0</v>
      </c>
      <c r="V233" s="50">
        <f t="shared" si="104"/>
        <v>0</v>
      </c>
      <c r="W233" s="50">
        <f t="shared" si="104"/>
        <v>0</v>
      </c>
      <c r="X233" s="50">
        <f t="shared" si="104"/>
        <v>0</v>
      </c>
      <c r="Y233" s="44">
        <f t="shared" si="104"/>
        <v>0</v>
      </c>
      <c r="Z233" s="50">
        <f t="shared" si="104"/>
        <v>0</v>
      </c>
      <c r="AA233" s="57">
        <f t="shared" si="104"/>
        <v>0</v>
      </c>
      <c r="AB233" s="58">
        <f t="shared" si="104"/>
        <v>0</v>
      </c>
      <c r="AC233" s="58">
        <f t="shared" si="104"/>
        <v>0</v>
      </c>
      <c r="AD233" s="58">
        <f t="shared" si="104"/>
        <v>0</v>
      </c>
      <c r="AE233" s="57">
        <f t="shared" si="104"/>
        <v>0</v>
      </c>
      <c r="AF233" s="57">
        <f t="shared" si="104"/>
        <v>0</v>
      </c>
    </row>
    <row r="234" spans="1:32" ht="22.5" customHeight="1" x14ac:dyDescent="0.25">
      <c r="A234" s="32">
        <v>19</v>
      </c>
      <c r="B234" s="35" t="s">
        <v>23</v>
      </c>
      <c r="C234" s="46">
        <f t="shared" ref="C234:AF234" si="105">C260+C286</f>
        <v>0</v>
      </c>
      <c r="D234" s="46">
        <f t="shared" si="105"/>
        <v>0</v>
      </c>
      <c r="E234" s="46">
        <f t="shared" si="105"/>
        <v>0</v>
      </c>
      <c r="F234" s="46">
        <f t="shared" si="105"/>
        <v>0</v>
      </c>
      <c r="G234" s="46">
        <f t="shared" si="105"/>
        <v>0</v>
      </c>
      <c r="H234" s="46">
        <f t="shared" si="105"/>
        <v>0</v>
      </c>
      <c r="I234" s="46">
        <f t="shared" si="105"/>
        <v>0</v>
      </c>
      <c r="J234" s="46">
        <f t="shared" si="105"/>
        <v>0</v>
      </c>
      <c r="K234" s="46">
        <f t="shared" si="105"/>
        <v>0</v>
      </c>
      <c r="L234" s="53">
        <f t="shared" si="105"/>
        <v>0</v>
      </c>
      <c r="M234" s="46">
        <f t="shared" si="105"/>
        <v>0</v>
      </c>
      <c r="N234" s="53">
        <f t="shared" si="105"/>
        <v>0</v>
      </c>
      <c r="O234" s="46">
        <f t="shared" si="105"/>
        <v>0</v>
      </c>
      <c r="P234" s="53">
        <f t="shared" si="105"/>
        <v>0</v>
      </c>
      <c r="Q234" s="60">
        <f t="shared" si="105"/>
        <v>0</v>
      </c>
      <c r="R234" s="60">
        <f t="shared" si="105"/>
        <v>0</v>
      </c>
      <c r="S234" s="46">
        <f t="shared" si="105"/>
        <v>0</v>
      </c>
      <c r="T234" s="53">
        <f t="shared" si="105"/>
        <v>0</v>
      </c>
      <c r="U234" s="46">
        <f t="shared" si="105"/>
        <v>0</v>
      </c>
      <c r="V234" s="53">
        <f t="shared" si="105"/>
        <v>0</v>
      </c>
      <c r="W234" s="53">
        <f t="shared" si="105"/>
        <v>0</v>
      </c>
      <c r="X234" s="53">
        <f t="shared" si="105"/>
        <v>0</v>
      </c>
      <c r="Y234" s="46">
        <f t="shared" si="105"/>
        <v>0</v>
      </c>
      <c r="Z234" s="53">
        <f t="shared" si="105"/>
        <v>0</v>
      </c>
      <c r="AA234" s="57">
        <f t="shared" si="105"/>
        <v>0</v>
      </c>
      <c r="AB234" s="58">
        <f t="shared" si="105"/>
        <v>0</v>
      </c>
      <c r="AC234" s="58">
        <f t="shared" si="105"/>
        <v>0</v>
      </c>
      <c r="AD234" s="58">
        <f t="shared" si="105"/>
        <v>0</v>
      </c>
      <c r="AE234" s="57">
        <f t="shared" si="105"/>
        <v>0</v>
      </c>
      <c r="AF234" s="57">
        <f t="shared" si="105"/>
        <v>0</v>
      </c>
    </row>
    <row r="235" spans="1:32" ht="24" customHeight="1" x14ac:dyDescent="0.3">
      <c r="A235" s="104" t="s">
        <v>102</v>
      </c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</row>
    <row r="236" spans="1:32" ht="15" customHeight="1" x14ac:dyDescent="0.25">
      <c r="A236" s="89" t="s">
        <v>33</v>
      </c>
      <c r="B236" s="83" t="s">
        <v>92</v>
      </c>
      <c r="C236" s="84" t="s">
        <v>49</v>
      </c>
      <c r="D236" s="84"/>
      <c r="E236" s="84"/>
      <c r="F236" s="84"/>
      <c r="G236" s="84" t="s">
        <v>0</v>
      </c>
      <c r="H236" s="84"/>
      <c r="I236" s="84" t="s">
        <v>50</v>
      </c>
      <c r="J236" s="84"/>
      <c r="K236" s="92" t="s">
        <v>51</v>
      </c>
      <c r="L236" s="97"/>
      <c r="M236" s="97"/>
      <c r="N236" s="93"/>
      <c r="O236" s="92" t="s">
        <v>52</v>
      </c>
      <c r="P236" s="99"/>
      <c r="Q236" s="92" t="s">
        <v>34</v>
      </c>
      <c r="R236" s="93"/>
      <c r="S236" s="92" t="s">
        <v>35</v>
      </c>
      <c r="T236" s="97"/>
      <c r="U236" s="97"/>
      <c r="V236" s="93"/>
      <c r="W236" s="84" t="s">
        <v>25</v>
      </c>
      <c r="X236" s="84"/>
      <c r="Y236" s="84" t="s">
        <v>53</v>
      </c>
      <c r="Z236" s="84"/>
      <c r="AA236" s="84"/>
      <c r="AB236" s="84"/>
      <c r="AC236" s="84"/>
      <c r="AD236" s="84"/>
      <c r="AE236" s="84" t="s">
        <v>36</v>
      </c>
      <c r="AF236" s="84"/>
    </row>
    <row r="237" spans="1:32" ht="15" customHeight="1" x14ac:dyDescent="0.25">
      <c r="A237" s="90"/>
      <c r="B237" s="83"/>
      <c r="C237" s="84"/>
      <c r="D237" s="96"/>
      <c r="E237" s="84"/>
      <c r="F237" s="84"/>
      <c r="G237" s="84"/>
      <c r="H237" s="84"/>
      <c r="I237" s="84"/>
      <c r="J237" s="84"/>
      <c r="K237" s="94"/>
      <c r="L237" s="98"/>
      <c r="M237" s="98"/>
      <c r="N237" s="95"/>
      <c r="O237" s="100"/>
      <c r="P237" s="101"/>
      <c r="Q237" s="94"/>
      <c r="R237" s="95"/>
      <c r="S237" s="94"/>
      <c r="T237" s="98"/>
      <c r="U237" s="98"/>
      <c r="V237" s="95"/>
      <c r="W237" s="84"/>
      <c r="X237" s="84"/>
      <c r="Y237" s="84" t="s">
        <v>37</v>
      </c>
      <c r="Z237" s="84"/>
      <c r="AA237" s="84" t="s">
        <v>1</v>
      </c>
      <c r="AB237" s="84"/>
      <c r="AC237" s="84"/>
      <c r="AD237" s="84"/>
      <c r="AE237" s="84"/>
      <c r="AF237" s="84"/>
    </row>
    <row r="238" spans="1:32" ht="15" customHeight="1" x14ac:dyDescent="0.25">
      <c r="A238" s="90"/>
      <c r="B238" s="83"/>
      <c r="C238" s="85" t="s">
        <v>2</v>
      </c>
      <c r="D238" s="86" t="s">
        <v>54</v>
      </c>
      <c r="E238" s="87" t="s">
        <v>55</v>
      </c>
      <c r="F238" s="79" t="s">
        <v>56</v>
      </c>
      <c r="G238" s="79" t="s">
        <v>38</v>
      </c>
      <c r="H238" s="79" t="s">
        <v>57</v>
      </c>
      <c r="I238" s="79" t="s">
        <v>2</v>
      </c>
      <c r="J238" s="79" t="s">
        <v>58</v>
      </c>
      <c r="K238" s="102" t="s">
        <v>3</v>
      </c>
      <c r="L238" s="102"/>
      <c r="M238" s="102" t="s">
        <v>1</v>
      </c>
      <c r="N238" s="102"/>
      <c r="O238" s="80" t="s">
        <v>38</v>
      </c>
      <c r="P238" s="80" t="s">
        <v>59</v>
      </c>
      <c r="Q238" s="80" t="s">
        <v>39</v>
      </c>
      <c r="R238" s="80" t="s">
        <v>40</v>
      </c>
      <c r="S238" s="80" t="s">
        <v>41</v>
      </c>
      <c r="T238" s="80" t="s">
        <v>42</v>
      </c>
      <c r="U238" s="105" t="s">
        <v>43</v>
      </c>
      <c r="V238" s="105"/>
      <c r="W238" s="79" t="s">
        <v>2</v>
      </c>
      <c r="X238" s="79" t="s">
        <v>60</v>
      </c>
      <c r="Y238" s="88" t="s">
        <v>41</v>
      </c>
      <c r="Z238" s="88" t="s">
        <v>44</v>
      </c>
      <c r="AA238" s="88" t="s">
        <v>41</v>
      </c>
      <c r="AB238" s="84" t="s">
        <v>45</v>
      </c>
      <c r="AC238" s="84"/>
      <c r="AD238" s="84"/>
      <c r="AE238" s="88" t="s">
        <v>4</v>
      </c>
      <c r="AF238" s="88" t="s">
        <v>26</v>
      </c>
    </row>
    <row r="239" spans="1:32" ht="110.25" customHeight="1" x14ac:dyDescent="0.25">
      <c r="A239" s="91"/>
      <c r="B239" s="83"/>
      <c r="C239" s="85"/>
      <c r="D239" s="86"/>
      <c r="E239" s="87"/>
      <c r="F239" s="79"/>
      <c r="G239" s="79"/>
      <c r="H239" s="79"/>
      <c r="I239" s="79"/>
      <c r="J239" s="79"/>
      <c r="K239" s="6" t="s">
        <v>38</v>
      </c>
      <c r="L239" s="7" t="s">
        <v>61</v>
      </c>
      <c r="M239" s="6" t="s">
        <v>38</v>
      </c>
      <c r="N239" s="7" t="s">
        <v>61</v>
      </c>
      <c r="O239" s="103"/>
      <c r="P239" s="103"/>
      <c r="Q239" s="81"/>
      <c r="R239" s="81"/>
      <c r="S239" s="81"/>
      <c r="T239" s="81"/>
      <c r="U239" s="8" t="s">
        <v>41</v>
      </c>
      <c r="V239" s="9" t="s">
        <v>42</v>
      </c>
      <c r="W239" s="79"/>
      <c r="X239" s="79"/>
      <c r="Y239" s="88"/>
      <c r="Z239" s="88"/>
      <c r="AA239" s="88"/>
      <c r="AB239" s="10" t="s">
        <v>46</v>
      </c>
      <c r="AC239" s="10" t="s">
        <v>47</v>
      </c>
      <c r="AD239" s="6" t="s">
        <v>48</v>
      </c>
      <c r="AE239" s="88"/>
      <c r="AF239" s="88"/>
    </row>
    <row r="240" spans="1:32" x14ac:dyDescent="0.25">
      <c r="A240" s="2">
        <v>1</v>
      </c>
      <c r="B240" s="2">
        <v>2</v>
      </c>
      <c r="C240" s="5">
        <v>3</v>
      </c>
      <c r="D240" s="11">
        <v>4</v>
      </c>
      <c r="E240" s="5">
        <v>5</v>
      </c>
      <c r="F240" s="5">
        <v>6</v>
      </c>
      <c r="G240" s="5">
        <v>7</v>
      </c>
      <c r="H240" s="5">
        <v>8</v>
      </c>
      <c r="I240" s="5">
        <v>9</v>
      </c>
      <c r="J240" s="5">
        <v>10</v>
      </c>
      <c r="K240" s="5">
        <v>11</v>
      </c>
      <c r="L240" s="5">
        <v>12</v>
      </c>
      <c r="M240" s="5">
        <v>13</v>
      </c>
      <c r="N240" s="5">
        <v>14</v>
      </c>
      <c r="O240" s="5">
        <v>15</v>
      </c>
      <c r="P240" s="5">
        <v>16</v>
      </c>
      <c r="Q240" s="5">
        <v>17</v>
      </c>
      <c r="R240" s="5">
        <v>18</v>
      </c>
      <c r="S240" s="5">
        <v>19</v>
      </c>
      <c r="T240" s="5">
        <v>20</v>
      </c>
      <c r="U240" s="5">
        <v>21</v>
      </c>
      <c r="V240" s="5">
        <v>22</v>
      </c>
      <c r="W240" s="5">
        <v>23</v>
      </c>
      <c r="X240" s="5">
        <v>24</v>
      </c>
      <c r="Y240" s="5">
        <v>25</v>
      </c>
      <c r="Z240" s="5">
        <v>26</v>
      </c>
      <c r="AA240" s="5">
        <v>27</v>
      </c>
      <c r="AB240" s="5">
        <v>28</v>
      </c>
      <c r="AC240" s="5">
        <v>29</v>
      </c>
      <c r="AD240" s="5">
        <v>30</v>
      </c>
      <c r="AE240" s="5">
        <v>31</v>
      </c>
      <c r="AF240" s="5">
        <v>32</v>
      </c>
    </row>
    <row r="241" spans="1:32" ht="18.75" x14ac:dyDescent="0.3">
      <c r="A241" s="1"/>
      <c r="B241" s="30" t="s">
        <v>91</v>
      </c>
      <c r="C241" s="42">
        <f t="shared" ref="C241:AF241" si="106">SUM(C242:C260)</f>
        <v>0</v>
      </c>
      <c r="D241" s="42">
        <f t="shared" si="106"/>
        <v>0</v>
      </c>
      <c r="E241" s="42">
        <f t="shared" si="106"/>
        <v>0</v>
      </c>
      <c r="F241" s="42">
        <f t="shared" si="106"/>
        <v>0</v>
      </c>
      <c r="G241" s="42">
        <f t="shared" si="106"/>
        <v>0</v>
      </c>
      <c r="H241" s="42">
        <f t="shared" si="106"/>
        <v>0</v>
      </c>
      <c r="I241" s="42">
        <f t="shared" si="106"/>
        <v>0</v>
      </c>
      <c r="J241" s="42">
        <f t="shared" si="106"/>
        <v>0</v>
      </c>
      <c r="K241" s="42">
        <f t="shared" si="106"/>
        <v>0</v>
      </c>
      <c r="L241" s="43">
        <f t="shared" si="106"/>
        <v>0</v>
      </c>
      <c r="M241" s="42">
        <f t="shared" si="106"/>
        <v>0</v>
      </c>
      <c r="N241" s="43">
        <f t="shared" si="106"/>
        <v>0</v>
      </c>
      <c r="O241" s="42">
        <f t="shared" si="106"/>
        <v>0</v>
      </c>
      <c r="P241" s="43">
        <f t="shared" si="106"/>
        <v>0</v>
      </c>
      <c r="Q241" s="42">
        <f t="shared" si="106"/>
        <v>0</v>
      </c>
      <c r="R241" s="42">
        <f t="shared" si="106"/>
        <v>0</v>
      </c>
      <c r="S241" s="42">
        <f t="shared" si="106"/>
        <v>0</v>
      </c>
      <c r="T241" s="43">
        <f t="shared" si="106"/>
        <v>0</v>
      </c>
      <c r="U241" s="42">
        <f t="shared" si="106"/>
        <v>0</v>
      </c>
      <c r="V241" s="43">
        <f t="shared" si="106"/>
        <v>0</v>
      </c>
      <c r="W241" s="43">
        <f t="shared" si="106"/>
        <v>19.106999999999999</v>
      </c>
      <c r="X241" s="43">
        <f t="shared" si="106"/>
        <v>0</v>
      </c>
      <c r="Y241" s="42">
        <f t="shared" si="106"/>
        <v>1</v>
      </c>
      <c r="Z241" s="43">
        <f t="shared" si="106"/>
        <v>19.106999999999999</v>
      </c>
      <c r="AA241" s="47">
        <f t="shared" si="106"/>
        <v>0</v>
      </c>
      <c r="AB241" s="48">
        <f t="shared" si="106"/>
        <v>0</v>
      </c>
      <c r="AC241" s="48">
        <f t="shared" si="106"/>
        <v>0</v>
      </c>
      <c r="AD241" s="48">
        <f t="shared" si="106"/>
        <v>0</v>
      </c>
      <c r="AE241" s="47">
        <f t="shared" si="106"/>
        <v>0</v>
      </c>
      <c r="AF241" s="47">
        <f t="shared" si="106"/>
        <v>0</v>
      </c>
    </row>
    <row r="242" spans="1:32" ht="15.75" x14ac:dyDescent="0.25">
      <c r="A242" s="31">
        <v>1</v>
      </c>
      <c r="B242" s="33" t="s">
        <v>5</v>
      </c>
      <c r="C242" s="44">
        <f>Вінниця!C15</f>
        <v>0</v>
      </c>
      <c r="D242" s="44">
        <f>Вінниця!D15</f>
        <v>0</v>
      </c>
      <c r="E242" s="44">
        <f>Вінниця!E15</f>
        <v>0</v>
      </c>
      <c r="F242" s="44">
        <f>Вінниця!F15</f>
        <v>0</v>
      </c>
      <c r="G242" s="44">
        <f>Вінниця!G15</f>
        <v>0</v>
      </c>
      <c r="H242" s="44">
        <f>Вінниця!H15</f>
        <v>0</v>
      </c>
      <c r="I242" s="44">
        <f>Вінниця!I15</f>
        <v>0</v>
      </c>
      <c r="J242" s="44">
        <f>Вінниця!J15</f>
        <v>0</v>
      </c>
      <c r="K242" s="44">
        <f>Вінниця!K15</f>
        <v>0</v>
      </c>
      <c r="L242" s="50">
        <f>Вінниця!L15</f>
        <v>0</v>
      </c>
      <c r="M242" s="44">
        <f>Вінниця!M15</f>
        <v>0</v>
      </c>
      <c r="N242" s="50">
        <f>Вінниця!N15</f>
        <v>0</v>
      </c>
      <c r="O242" s="44">
        <f>Вінниця!O15</f>
        <v>0</v>
      </c>
      <c r="P242" s="50">
        <f>Вінниця!P15</f>
        <v>0</v>
      </c>
      <c r="Q242" s="45">
        <f>Вінниця!Q15</f>
        <v>0</v>
      </c>
      <c r="R242" s="45">
        <f>Вінниця!R15</f>
        <v>0</v>
      </c>
      <c r="S242" s="44">
        <f>Вінниця!S15</f>
        <v>0</v>
      </c>
      <c r="T242" s="50">
        <f>Вінниця!T15</f>
        <v>0</v>
      </c>
      <c r="U242" s="44">
        <f>Вінниця!U15</f>
        <v>0</v>
      </c>
      <c r="V242" s="50">
        <f>Вінниця!V15</f>
        <v>0</v>
      </c>
      <c r="W242" s="50">
        <f>Вінниця!W15</f>
        <v>0</v>
      </c>
      <c r="X242" s="50">
        <f>Вінниця!X15</f>
        <v>0</v>
      </c>
      <c r="Y242" s="44">
        <f>Вінниця!Y15</f>
        <v>0</v>
      </c>
      <c r="Z242" s="50">
        <f>Вінниця!Z15</f>
        <v>0</v>
      </c>
      <c r="AA242" s="57">
        <f>Вінниця!AA15</f>
        <v>0</v>
      </c>
      <c r="AB242" s="58">
        <f>Вінниця!AB15</f>
        <v>0</v>
      </c>
      <c r="AC242" s="58">
        <f>Вінниця!AC15</f>
        <v>0</v>
      </c>
      <c r="AD242" s="58">
        <f>Вінниця!AD15</f>
        <v>0</v>
      </c>
      <c r="AE242" s="57">
        <f>Вінниця!AE15</f>
        <v>0</v>
      </c>
      <c r="AF242" s="57">
        <f>Вінниця!AF15</f>
        <v>0</v>
      </c>
    </row>
    <row r="243" spans="1:32" ht="15.75" x14ac:dyDescent="0.25">
      <c r="A243" s="31">
        <v>2</v>
      </c>
      <c r="B243" s="34" t="s">
        <v>6</v>
      </c>
      <c r="C243" s="44">
        <f>Волинь!C15</f>
        <v>0</v>
      </c>
      <c r="D243" s="44">
        <f>Волинь!D15</f>
        <v>0</v>
      </c>
      <c r="E243" s="44">
        <f>Волинь!E15</f>
        <v>0</v>
      </c>
      <c r="F243" s="44">
        <f>Волинь!F15</f>
        <v>0</v>
      </c>
      <c r="G243" s="44">
        <f>Волинь!G15</f>
        <v>0</v>
      </c>
      <c r="H243" s="44">
        <f>Волинь!H15</f>
        <v>0</v>
      </c>
      <c r="I243" s="51">
        <f>Волинь!I15</f>
        <v>0</v>
      </c>
      <c r="J243" s="51">
        <f>Волинь!J15</f>
        <v>0</v>
      </c>
      <c r="K243" s="44">
        <f>Волинь!K15</f>
        <v>0</v>
      </c>
      <c r="L243" s="50">
        <f>Волинь!L15</f>
        <v>0</v>
      </c>
      <c r="M243" s="44">
        <f>Волинь!M15</f>
        <v>0</v>
      </c>
      <c r="N243" s="50">
        <f>Волинь!N15</f>
        <v>0</v>
      </c>
      <c r="O243" s="44">
        <f>Волинь!O15</f>
        <v>0</v>
      </c>
      <c r="P243" s="50">
        <f>Волинь!P15</f>
        <v>0</v>
      </c>
      <c r="Q243" s="59">
        <f>Волинь!Q15</f>
        <v>0</v>
      </c>
      <c r="R243" s="45">
        <f>Волинь!R15</f>
        <v>0</v>
      </c>
      <c r="S243" s="44">
        <f>Волинь!S15</f>
        <v>0</v>
      </c>
      <c r="T243" s="52">
        <f>Волинь!T15</f>
        <v>0</v>
      </c>
      <c r="U243" s="44">
        <f>Волинь!U15</f>
        <v>0</v>
      </c>
      <c r="V243" s="52">
        <f>Волинь!V15</f>
        <v>0</v>
      </c>
      <c r="W243" s="52">
        <f>Волинь!W15</f>
        <v>0</v>
      </c>
      <c r="X243" s="52">
        <f>Волинь!X15</f>
        <v>0</v>
      </c>
      <c r="Y243" s="44">
        <f>Волинь!Y15</f>
        <v>0</v>
      </c>
      <c r="Z243" s="50">
        <f>Волинь!Z15</f>
        <v>0</v>
      </c>
      <c r="AA243" s="57">
        <f>Волинь!AA15</f>
        <v>0</v>
      </c>
      <c r="AB243" s="58">
        <f>Волинь!AB15</f>
        <v>0</v>
      </c>
      <c r="AC243" s="58">
        <f>Волинь!AC15</f>
        <v>0</v>
      </c>
      <c r="AD243" s="58">
        <f>Волинь!AD15</f>
        <v>0</v>
      </c>
      <c r="AE243" s="57">
        <f>Волинь!AE15</f>
        <v>0</v>
      </c>
      <c r="AF243" s="57">
        <f>Волинь!AF15</f>
        <v>0</v>
      </c>
    </row>
    <row r="244" spans="1:32" ht="15.75" x14ac:dyDescent="0.25">
      <c r="A244" s="31">
        <v>3</v>
      </c>
      <c r="B244" s="34" t="s">
        <v>7</v>
      </c>
      <c r="C244" s="44">
        <f>Донецьк!C15</f>
        <v>0</v>
      </c>
      <c r="D244" s="44">
        <f>Донецьк!D15</f>
        <v>0</v>
      </c>
      <c r="E244" s="44">
        <f>Донецьк!E15</f>
        <v>0</v>
      </c>
      <c r="F244" s="44">
        <f>Донецьк!F15</f>
        <v>0</v>
      </c>
      <c r="G244" s="44">
        <f>Донецьк!G15</f>
        <v>0</v>
      </c>
      <c r="H244" s="44">
        <f>Донецьк!H15</f>
        <v>0</v>
      </c>
      <c r="I244" s="44">
        <f>Донецьк!I15</f>
        <v>0</v>
      </c>
      <c r="J244" s="44">
        <f>Донецьк!J15</f>
        <v>0</v>
      </c>
      <c r="K244" s="44">
        <f>Донецьк!K15</f>
        <v>0</v>
      </c>
      <c r="L244" s="50">
        <f>Донецьк!L15</f>
        <v>0</v>
      </c>
      <c r="M244" s="44">
        <f>Донецьк!M15</f>
        <v>0</v>
      </c>
      <c r="N244" s="50">
        <f>Донецьк!N15</f>
        <v>0</v>
      </c>
      <c r="O244" s="44">
        <f>Донецьк!O15</f>
        <v>0</v>
      </c>
      <c r="P244" s="50">
        <f>Донецьк!P15</f>
        <v>0</v>
      </c>
      <c r="Q244" s="45">
        <f>Донецьк!Q15</f>
        <v>0</v>
      </c>
      <c r="R244" s="45">
        <f>Донецьк!R15</f>
        <v>0</v>
      </c>
      <c r="S244" s="44">
        <f>Донецьк!S15</f>
        <v>0</v>
      </c>
      <c r="T244" s="50">
        <f>Донецьк!T15</f>
        <v>0</v>
      </c>
      <c r="U244" s="44">
        <f>Донецьк!U15</f>
        <v>0</v>
      </c>
      <c r="V244" s="50">
        <f>Донецьк!V15</f>
        <v>0</v>
      </c>
      <c r="W244" s="50">
        <f>Донецьк!W15</f>
        <v>0</v>
      </c>
      <c r="X244" s="50">
        <f>Донецьк!X15</f>
        <v>0</v>
      </c>
      <c r="Y244" s="44">
        <f>Донецьк!Y15</f>
        <v>0</v>
      </c>
      <c r="Z244" s="50">
        <f>Донецьк!Z15</f>
        <v>0</v>
      </c>
      <c r="AA244" s="57">
        <f>Донецьк!AA15</f>
        <v>0</v>
      </c>
      <c r="AB244" s="58">
        <f>Донецьк!AB15</f>
        <v>0</v>
      </c>
      <c r="AC244" s="58">
        <f>Донецьк!AC15</f>
        <v>0</v>
      </c>
      <c r="AD244" s="58">
        <f>Донецьк!AD15</f>
        <v>0</v>
      </c>
      <c r="AE244" s="57">
        <f>Донецьк!AE15</f>
        <v>0</v>
      </c>
      <c r="AF244" s="57">
        <f>Донецьк!AF15</f>
        <v>0</v>
      </c>
    </row>
    <row r="245" spans="1:32" ht="15.75" x14ac:dyDescent="0.25">
      <c r="A245" s="31">
        <v>4</v>
      </c>
      <c r="B245" s="34" t="s">
        <v>8</v>
      </c>
      <c r="C245" s="45">
        <f>Закарпаття!C15</f>
        <v>0</v>
      </c>
      <c r="D245" s="44">
        <f>Закарпаття!D15</f>
        <v>0</v>
      </c>
      <c r="E245" s="44">
        <f>Закарпаття!E15</f>
        <v>0</v>
      </c>
      <c r="F245" s="44">
        <f>Закарпаття!F15</f>
        <v>0</v>
      </c>
      <c r="G245" s="44">
        <f>Закарпаття!G15</f>
        <v>0</v>
      </c>
      <c r="H245" s="44">
        <f>Закарпаття!H15</f>
        <v>0</v>
      </c>
      <c r="I245" s="44">
        <f>Закарпаття!I15</f>
        <v>0</v>
      </c>
      <c r="J245" s="44">
        <f>Закарпаття!J15</f>
        <v>0</v>
      </c>
      <c r="K245" s="44">
        <f>Закарпаття!K15</f>
        <v>0</v>
      </c>
      <c r="L245" s="50">
        <f>Закарпаття!L15</f>
        <v>0</v>
      </c>
      <c r="M245" s="44">
        <f>Закарпаття!M15</f>
        <v>0</v>
      </c>
      <c r="N245" s="50">
        <f>Закарпаття!N15</f>
        <v>0</v>
      </c>
      <c r="O245" s="44">
        <f>Закарпаття!O15</f>
        <v>0</v>
      </c>
      <c r="P245" s="50">
        <f>Закарпаття!P15</f>
        <v>0</v>
      </c>
      <c r="Q245" s="45">
        <f>Закарпаття!Q15</f>
        <v>0</v>
      </c>
      <c r="R245" s="45">
        <f>Закарпаття!R15</f>
        <v>0</v>
      </c>
      <c r="S245" s="44">
        <f>Закарпаття!S15</f>
        <v>0</v>
      </c>
      <c r="T245" s="50">
        <f>Закарпаття!T15</f>
        <v>0</v>
      </c>
      <c r="U245" s="44">
        <f>Закарпаття!U15</f>
        <v>0</v>
      </c>
      <c r="V245" s="50">
        <f>Закарпаття!V15</f>
        <v>0</v>
      </c>
      <c r="W245" s="50">
        <f>Закарпаття!W15</f>
        <v>0</v>
      </c>
      <c r="X245" s="50">
        <f>Закарпаття!X15</f>
        <v>0</v>
      </c>
      <c r="Y245" s="44">
        <f>Закарпаття!Y15</f>
        <v>0</v>
      </c>
      <c r="Z245" s="50">
        <f>Закарпаття!Z15</f>
        <v>0</v>
      </c>
      <c r="AA245" s="57">
        <f>Закарпаття!AA15</f>
        <v>0</v>
      </c>
      <c r="AB245" s="58">
        <f>Закарпаття!AB15</f>
        <v>0</v>
      </c>
      <c r="AC245" s="58">
        <f>Закарпаття!AC15</f>
        <v>0</v>
      </c>
      <c r="AD245" s="58">
        <f>Закарпаття!AD15</f>
        <v>0</v>
      </c>
      <c r="AE245" s="57">
        <f>Закарпаття!AE15</f>
        <v>0</v>
      </c>
      <c r="AF245" s="57">
        <f>Закарпаття!AF15</f>
        <v>0</v>
      </c>
    </row>
    <row r="246" spans="1:32" ht="15.75" x14ac:dyDescent="0.25">
      <c r="A246" s="31">
        <v>5</v>
      </c>
      <c r="B246" s="34" t="s">
        <v>9</v>
      </c>
      <c r="C246" s="44">
        <f>Луганськ!C15</f>
        <v>0</v>
      </c>
      <c r="D246" s="44">
        <f>Луганськ!D15</f>
        <v>0</v>
      </c>
      <c r="E246" s="44">
        <f>Луганськ!E15</f>
        <v>0</v>
      </c>
      <c r="F246" s="44">
        <f>Луганськ!F15</f>
        <v>0</v>
      </c>
      <c r="G246" s="44">
        <f>Луганськ!G15</f>
        <v>0</v>
      </c>
      <c r="H246" s="44">
        <f>Луганськ!H15</f>
        <v>0</v>
      </c>
      <c r="I246" s="44">
        <f>Луганськ!I15</f>
        <v>0</v>
      </c>
      <c r="J246" s="44">
        <f>Луганськ!J15</f>
        <v>0</v>
      </c>
      <c r="K246" s="44">
        <f>Луганськ!K15</f>
        <v>0</v>
      </c>
      <c r="L246" s="50">
        <f>Луганськ!L15</f>
        <v>0</v>
      </c>
      <c r="M246" s="44">
        <f>Луганськ!M15</f>
        <v>0</v>
      </c>
      <c r="N246" s="50">
        <f>Луганськ!N15</f>
        <v>0</v>
      </c>
      <c r="O246" s="44">
        <f>Луганськ!O15</f>
        <v>0</v>
      </c>
      <c r="P246" s="50">
        <f>Луганськ!P15</f>
        <v>0</v>
      </c>
      <c r="Q246" s="45">
        <f>Луганськ!Q15</f>
        <v>0</v>
      </c>
      <c r="R246" s="45">
        <f>Луганськ!R15</f>
        <v>0</v>
      </c>
      <c r="S246" s="44">
        <f>Луганськ!S15</f>
        <v>0</v>
      </c>
      <c r="T246" s="50">
        <f>Луганськ!T15</f>
        <v>0</v>
      </c>
      <c r="U246" s="44">
        <f>Луганськ!U15</f>
        <v>0</v>
      </c>
      <c r="V246" s="50">
        <f>Луганськ!V15</f>
        <v>0</v>
      </c>
      <c r="W246" s="50">
        <f>Луганськ!W15</f>
        <v>0</v>
      </c>
      <c r="X246" s="50">
        <f>Луганськ!X15</f>
        <v>0</v>
      </c>
      <c r="Y246" s="44">
        <f>Луганськ!Y15</f>
        <v>0</v>
      </c>
      <c r="Z246" s="50">
        <f>Луганськ!Z15</f>
        <v>0</v>
      </c>
      <c r="AA246" s="57">
        <f>Луганськ!AA15</f>
        <v>0</v>
      </c>
      <c r="AB246" s="58">
        <f>Луганськ!AB15</f>
        <v>0</v>
      </c>
      <c r="AC246" s="58">
        <f>Луганськ!AC15</f>
        <v>0</v>
      </c>
      <c r="AD246" s="58">
        <f>Луганськ!AD15</f>
        <v>0</v>
      </c>
      <c r="AE246" s="57">
        <f>Луганськ!AE15</f>
        <v>0</v>
      </c>
      <c r="AF246" s="57">
        <f>Луганськ!AF15</f>
        <v>0</v>
      </c>
    </row>
    <row r="247" spans="1:32" ht="15.75" x14ac:dyDescent="0.25">
      <c r="A247" s="31">
        <v>6</v>
      </c>
      <c r="B247" s="34" t="s">
        <v>10</v>
      </c>
      <c r="C247" s="44">
        <f>Львів!C15</f>
        <v>0</v>
      </c>
      <c r="D247" s="44">
        <f>Львів!D15</f>
        <v>0</v>
      </c>
      <c r="E247" s="44">
        <f>Львів!E15</f>
        <v>0</v>
      </c>
      <c r="F247" s="44">
        <f>Львів!F15</f>
        <v>0</v>
      </c>
      <c r="G247" s="44">
        <f>Львів!G15</f>
        <v>0</v>
      </c>
      <c r="H247" s="44">
        <f>Львів!H15</f>
        <v>0</v>
      </c>
      <c r="I247" s="44">
        <f>Львів!I15</f>
        <v>0</v>
      </c>
      <c r="J247" s="44">
        <f>Львів!J15</f>
        <v>0</v>
      </c>
      <c r="K247" s="44">
        <f>Львів!K15</f>
        <v>0</v>
      </c>
      <c r="L247" s="50">
        <f>Львів!L15</f>
        <v>0</v>
      </c>
      <c r="M247" s="44">
        <f>Львів!M15</f>
        <v>0</v>
      </c>
      <c r="N247" s="50">
        <f>Львів!N15</f>
        <v>0</v>
      </c>
      <c r="O247" s="44">
        <f>Львів!O15</f>
        <v>0</v>
      </c>
      <c r="P247" s="50">
        <f>Львів!P15</f>
        <v>0</v>
      </c>
      <c r="Q247" s="45">
        <f>Львів!Q15</f>
        <v>0</v>
      </c>
      <c r="R247" s="45">
        <f>Львів!R15</f>
        <v>0</v>
      </c>
      <c r="S247" s="44">
        <f>Львів!S15</f>
        <v>0</v>
      </c>
      <c r="T247" s="50">
        <f>Львів!T15</f>
        <v>0</v>
      </c>
      <c r="U247" s="44">
        <f>Львів!U15</f>
        <v>0</v>
      </c>
      <c r="V247" s="52">
        <f>Львів!V15</f>
        <v>0</v>
      </c>
      <c r="W247" s="52">
        <f>Львів!W15</f>
        <v>0</v>
      </c>
      <c r="X247" s="52">
        <f>Львів!X15</f>
        <v>0</v>
      </c>
      <c r="Y247" s="44">
        <f>Львів!Y15</f>
        <v>0</v>
      </c>
      <c r="Z247" s="50">
        <f>Львів!Z15</f>
        <v>0</v>
      </c>
      <c r="AA247" s="57">
        <f>Львів!AA15</f>
        <v>0</v>
      </c>
      <c r="AB247" s="58">
        <f>Львів!AB15</f>
        <v>0</v>
      </c>
      <c r="AC247" s="58">
        <f>Львів!AC15</f>
        <v>0</v>
      </c>
      <c r="AD247" s="58">
        <f>Львів!AD15</f>
        <v>0</v>
      </c>
      <c r="AE247" s="57">
        <f>Львів!AE15</f>
        <v>0</v>
      </c>
      <c r="AF247" s="57">
        <f>Львів!AF15</f>
        <v>0</v>
      </c>
    </row>
    <row r="248" spans="1:32" ht="15.75" x14ac:dyDescent="0.25">
      <c r="A248" s="31">
        <v>7</v>
      </c>
      <c r="B248" s="34" t="s">
        <v>11</v>
      </c>
      <c r="C248" s="44">
        <f>Суми!C15</f>
        <v>0</v>
      </c>
      <c r="D248" s="44">
        <f>Суми!D15</f>
        <v>0</v>
      </c>
      <c r="E248" s="44">
        <f>Суми!E15</f>
        <v>0</v>
      </c>
      <c r="F248" s="44">
        <f>Суми!F15</f>
        <v>0</v>
      </c>
      <c r="G248" s="44">
        <f>Суми!G15</f>
        <v>0</v>
      </c>
      <c r="H248" s="44">
        <f>Суми!H15</f>
        <v>0</v>
      </c>
      <c r="I248" s="44">
        <f>Суми!I15</f>
        <v>0</v>
      </c>
      <c r="J248" s="44">
        <f>Суми!J15</f>
        <v>0</v>
      </c>
      <c r="K248" s="44">
        <f>Суми!K15</f>
        <v>0</v>
      </c>
      <c r="L248" s="50">
        <f>Суми!L15</f>
        <v>0</v>
      </c>
      <c r="M248" s="44">
        <f>Суми!M15</f>
        <v>0</v>
      </c>
      <c r="N248" s="50">
        <f>Суми!N15</f>
        <v>0</v>
      </c>
      <c r="O248" s="44">
        <f>Суми!O15</f>
        <v>0</v>
      </c>
      <c r="P248" s="50">
        <f>Суми!P15</f>
        <v>0</v>
      </c>
      <c r="Q248" s="45">
        <f>Суми!Q15</f>
        <v>0</v>
      </c>
      <c r="R248" s="45">
        <f>Суми!R15</f>
        <v>0</v>
      </c>
      <c r="S248" s="44">
        <f>Суми!S15</f>
        <v>0</v>
      </c>
      <c r="T248" s="50">
        <f>Суми!T15</f>
        <v>0</v>
      </c>
      <c r="U248" s="44">
        <f>Суми!U15</f>
        <v>0</v>
      </c>
      <c r="V248" s="50">
        <f>Суми!V15</f>
        <v>0</v>
      </c>
      <c r="W248" s="50">
        <f>Суми!W15</f>
        <v>0</v>
      </c>
      <c r="X248" s="50">
        <f>Суми!X15</f>
        <v>0</v>
      </c>
      <c r="Y248" s="44">
        <f>Суми!Y15</f>
        <v>0</v>
      </c>
      <c r="Z248" s="50">
        <f>Суми!Z15</f>
        <v>0</v>
      </c>
      <c r="AA248" s="57">
        <f>Суми!AA15</f>
        <v>0</v>
      </c>
      <c r="AB248" s="58">
        <f>Суми!AB15</f>
        <v>0</v>
      </c>
      <c r="AC248" s="58">
        <f>Суми!AC15</f>
        <v>0</v>
      </c>
      <c r="AD248" s="58">
        <f>Суми!AD15</f>
        <v>0</v>
      </c>
      <c r="AE248" s="57">
        <f>Суми!AE15</f>
        <v>0</v>
      </c>
      <c r="AF248" s="57">
        <f>Суми!AF15</f>
        <v>0</v>
      </c>
    </row>
    <row r="249" spans="1:32" ht="15.75" x14ac:dyDescent="0.25">
      <c r="A249" s="31">
        <v>8</v>
      </c>
      <c r="B249" s="34" t="s">
        <v>12</v>
      </c>
      <c r="C249" s="45">
        <f>Тернопіль!C15</f>
        <v>0</v>
      </c>
      <c r="D249" s="44">
        <f>Тернопіль!D15</f>
        <v>0</v>
      </c>
      <c r="E249" s="44">
        <f>Тернопіль!E15</f>
        <v>0</v>
      </c>
      <c r="F249" s="44">
        <f>Тернопіль!F15</f>
        <v>0</v>
      </c>
      <c r="G249" s="44">
        <f>Тернопіль!G15</f>
        <v>0</v>
      </c>
      <c r="H249" s="44">
        <f>Тернопіль!H15</f>
        <v>0</v>
      </c>
      <c r="I249" s="44">
        <f>Тернопіль!I15</f>
        <v>0</v>
      </c>
      <c r="J249" s="44">
        <f>Тернопіль!J15</f>
        <v>0</v>
      </c>
      <c r="K249" s="44">
        <f>Тернопіль!K15</f>
        <v>0</v>
      </c>
      <c r="L249" s="50">
        <f>Тернопіль!L15</f>
        <v>0</v>
      </c>
      <c r="M249" s="44">
        <f>Тернопіль!M15</f>
        <v>0</v>
      </c>
      <c r="N249" s="50">
        <f>Тернопіль!N15</f>
        <v>0</v>
      </c>
      <c r="O249" s="44">
        <f>Тернопіль!O15</f>
        <v>0</v>
      </c>
      <c r="P249" s="50">
        <f>Тернопіль!P15</f>
        <v>0</v>
      </c>
      <c r="Q249" s="45">
        <f>Тернопіль!Q15</f>
        <v>0</v>
      </c>
      <c r="R249" s="45">
        <f>Тернопіль!R15</f>
        <v>0</v>
      </c>
      <c r="S249" s="44">
        <f>Тернопіль!S15</f>
        <v>0</v>
      </c>
      <c r="T249" s="50">
        <f>Тернопіль!T15</f>
        <v>0</v>
      </c>
      <c r="U249" s="44">
        <f>Тернопіль!U15</f>
        <v>0</v>
      </c>
      <c r="V249" s="50">
        <f>Тернопіль!V15</f>
        <v>0</v>
      </c>
      <c r="W249" s="50">
        <f>Тернопіль!W15</f>
        <v>0</v>
      </c>
      <c r="X249" s="50">
        <f>Тернопіль!X15</f>
        <v>0</v>
      </c>
      <c r="Y249" s="44">
        <f>Тернопіль!Y15</f>
        <v>0</v>
      </c>
      <c r="Z249" s="50">
        <f>Тернопіль!Z15</f>
        <v>0</v>
      </c>
      <c r="AA249" s="57">
        <f>Тернопіль!AA15</f>
        <v>0</v>
      </c>
      <c r="AB249" s="58">
        <f>Тернопіль!AB15</f>
        <v>0</v>
      </c>
      <c r="AC249" s="58">
        <f>Тернопіль!AC15</f>
        <v>0</v>
      </c>
      <c r="AD249" s="58">
        <f>Тернопіль!AD15</f>
        <v>0</v>
      </c>
      <c r="AE249" s="57">
        <f>Тернопіль!AE15</f>
        <v>0</v>
      </c>
      <c r="AF249" s="57">
        <f>Тернопіль!AF15</f>
        <v>0</v>
      </c>
    </row>
    <row r="250" spans="1:32" ht="15.75" x14ac:dyDescent="0.25">
      <c r="A250" s="31">
        <v>9</v>
      </c>
      <c r="B250" s="34" t="s">
        <v>13</v>
      </c>
      <c r="C250" s="44">
        <f>Харків!C15</f>
        <v>0</v>
      </c>
      <c r="D250" s="44">
        <f>Харків!D15</f>
        <v>0</v>
      </c>
      <c r="E250" s="44">
        <f>Харків!E15</f>
        <v>0</v>
      </c>
      <c r="F250" s="44">
        <f>Харків!F15</f>
        <v>0</v>
      </c>
      <c r="G250" s="44">
        <f>Харків!G15</f>
        <v>0</v>
      </c>
      <c r="H250" s="44">
        <f>Харків!H15</f>
        <v>0</v>
      </c>
      <c r="I250" s="44">
        <f>Харків!I15</f>
        <v>0</v>
      </c>
      <c r="J250" s="44">
        <f>Харків!J15</f>
        <v>0</v>
      </c>
      <c r="K250" s="44">
        <f>Харків!K15</f>
        <v>0</v>
      </c>
      <c r="L250" s="50">
        <f>Харків!L15</f>
        <v>0</v>
      </c>
      <c r="M250" s="44">
        <f>Харків!M15</f>
        <v>0</v>
      </c>
      <c r="N250" s="50">
        <f>Харків!N15</f>
        <v>0</v>
      </c>
      <c r="O250" s="44">
        <f>Харків!O15</f>
        <v>0</v>
      </c>
      <c r="P250" s="50">
        <f>Харків!P15</f>
        <v>0</v>
      </c>
      <c r="Q250" s="59">
        <f>Харків!Q15</f>
        <v>0</v>
      </c>
      <c r="R250" s="45">
        <f>Харків!R15</f>
        <v>0</v>
      </c>
      <c r="S250" s="51">
        <f>Харків!S15</f>
        <v>0</v>
      </c>
      <c r="T250" s="52">
        <f>Харків!T15</f>
        <v>0</v>
      </c>
      <c r="U250" s="51">
        <f>Харків!U15</f>
        <v>0</v>
      </c>
      <c r="V250" s="53">
        <f>Харків!V15</f>
        <v>0</v>
      </c>
      <c r="W250" s="53">
        <f>Харків!W15</f>
        <v>0</v>
      </c>
      <c r="X250" s="53">
        <f>Харків!X15</f>
        <v>0</v>
      </c>
      <c r="Y250" s="44">
        <f>Харків!Y15</f>
        <v>0</v>
      </c>
      <c r="Z250" s="50">
        <f>Харків!Z15</f>
        <v>0</v>
      </c>
      <c r="AA250" s="57">
        <f>Харків!AA15</f>
        <v>0</v>
      </c>
      <c r="AB250" s="58">
        <f>Харків!AB15</f>
        <v>0</v>
      </c>
      <c r="AC250" s="58">
        <f>Харків!AC15</f>
        <v>0</v>
      </c>
      <c r="AD250" s="58">
        <f>Харків!AD15</f>
        <v>0</v>
      </c>
      <c r="AE250" s="57">
        <f>Харків!AE15</f>
        <v>0</v>
      </c>
      <c r="AF250" s="57">
        <f>Харків!AF15</f>
        <v>0</v>
      </c>
    </row>
    <row r="251" spans="1:32" ht="15.75" x14ac:dyDescent="0.25">
      <c r="A251" s="31">
        <v>10</v>
      </c>
      <c r="B251" s="34" t="s">
        <v>14</v>
      </c>
      <c r="C251" s="44">
        <f>Хмельницький!C15</f>
        <v>0</v>
      </c>
      <c r="D251" s="44">
        <f>Хмельницький!D15</f>
        <v>0</v>
      </c>
      <c r="E251" s="44">
        <f>Хмельницький!E15</f>
        <v>0</v>
      </c>
      <c r="F251" s="44">
        <f>Хмельницький!F15</f>
        <v>0</v>
      </c>
      <c r="G251" s="44">
        <f>Хмельницький!G15</f>
        <v>0</v>
      </c>
      <c r="H251" s="44">
        <f>Хмельницький!H15</f>
        <v>0</v>
      </c>
      <c r="I251" s="44">
        <f>Хмельницький!I15</f>
        <v>0</v>
      </c>
      <c r="J251" s="44">
        <f>Хмельницький!J15</f>
        <v>0</v>
      </c>
      <c r="K251" s="44">
        <f>Хмельницький!K15</f>
        <v>0</v>
      </c>
      <c r="L251" s="50">
        <f>Хмельницький!L15</f>
        <v>0</v>
      </c>
      <c r="M251" s="44">
        <f>Хмельницький!M15</f>
        <v>0</v>
      </c>
      <c r="N251" s="50">
        <f>Хмельницький!N15</f>
        <v>0</v>
      </c>
      <c r="O251" s="44">
        <f>Хмельницький!O15</f>
        <v>0</v>
      </c>
      <c r="P251" s="50">
        <f>Хмельницький!P15</f>
        <v>0</v>
      </c>
      <c r="Q251" s="45">
        <f>Хмельницький!Q15</f>
        <v>0</v>
      </c>
      <c r="R251" s="45">
        <f>Хмельницький!R15</f>
        <v>0</v>
      </c>
      <c r="S251" s="44">
        <f>Хмельницький!S15</f>
        <v>0</v>
      </c>
      <c r="T251" s="50">
        <f>Хмельницький!T15</f>
        <v>0</v>
      </c>
      <c r="U251" s="44">
        <f>Хмельницький!U15</f>
        <v>0</v>
      </c>
      <c r="V251" s="53">
        <f>Хмельницький!V15</f>
        <v>0</v>
      </c>
      <c r="W251" s="53">
        <f>Хмельницький!W15</f>
        <v>0</v>
      </c>
      <c r="X251" s="53">
        <f>Хмельницький!X15</f>
        <v>0</v>
      </c>
      <c r="Y251" s="44">
        <f>Хмельницький!Y15</f>
        <v>0</v>
      </c>
      <c r="Z251" s="50">
        <f>Хмельницький!Z15</f>
        <v>0</v>
      </c>
      <c r="AA251" s="57">
        <f>Хмельницький!AA15</f>
        <v>0</v>
      </c>
      <c r="AB251" s="58">
        <f>Хмельницький!AB15</f>
        <v>0</v>
      </c>
      <c r="AC251" s="58">
        <f>Хмельницький!AC15</f>
        <v>0</v>
      </c>
      <c r="AD251" s="58">
        <f>Хмельницький!AD15</f>
        <v>0</v>
      </c>
      <c r="AE251" s="57">
        <f>Хмельницький!AE15</f>
        <v>0</v>
      </c>
      <c r="AF251" s="57">
        <f>Хмельницький!AF15</f>
        <v>0</v>
      </c>
    </row>
    <row r="252" spans="1:32" ht="15.75" x14ac:dyDescent="0.25">
      <c r="A252" s="31">
        <v>11</v>
      </c>
      <c r="B252" s="33" t="s">
        <v>15</v>
      </c>
      <c r="C252" s="44">
        <f>Чернігів!C15</f>
        <v>0</v>
      </c>
      <c r="D252" s="44">
        <f>Чернігів!D15</f>
        <v>0</v>
      </c>
      <c r="E252" s="44">
        <f>Чернігів!E15</f>
        <v>0</v>
      </c>
      <c r="F252" s="44">
        <f>Чернігів!F15</f>
        <v>0</v>
      </c>
      <c r="G252" s="44">
        <f>Чернігів!G15</f>
        <v>0</v>
      </c>
      <c r="H252" s="44">
        <f>Чернігів!H15</f>
        <v>0</v>
      </c>
      <c r="I252" s="44">
        <f>Чернігів!I15</f>
        <v>0</v>
      </c>
      <c r="J252" s="44">
        <f>Чернігів!J15</f>
        <v>0</v>
      </c>
      <c r="K252" s="44">
        <f>Чернігів!K15</f>
        <v>0</v>
      </c>
      <c r="L252" s="50">
        <f>Чернігів!L15</f>
        <v>0</v>
      </c>
      <c r="M252" s="44">
        <f>Чернігів!M15</f>
        <v>0</v>
      </c>
      <c r="N252" s="50">
        <f>Чернігів!N15</f>
        <v>0</v>
      </c>
      <c r="O252" s="44">
        <f>Чернігів!O15</f>
        <v>0</v>
      </c>
      <c r="P252" s="50">
        <f>Чернігів!P15</f>
        <v>0</v>
      </c>
      <c r="Q252" s="45">
        <f>Чернігів!Q15</f>
        <v>0</v>
      </c>
      <c r="R252" s="45">
        <f>Чернігів!R15</f>
        <v>0</v>
      </c>
      <c r="S252" s="44">
        <f>Чернігів!S15</f>
        <v>0</v>
      </c>
      <c r="T252" s="50">
        <f>Чернігів!T15</f>
        <v>0</v>
      </c>
      <c r="U252" s="44">
        <f>Чернігів!U15</f>
        <v>0</v>
      </c>
      <c r="V252" s="50">
        <f>Чернігів!V15</f>
        <v>0</v>
      </c>
      <c r="W252" s="50">
        <f>Чернігів!W15</f>
        <v>19.106999999999999</v>
      </c>
      <c r="X252" s="50">
        <f>Чернігів!X15</f>
        <v>0</v>
      </c>
      <c r="Y252" s="44">
        <f>Чернігів!Y15</f>
        <v>1</v>
      </c>
      <c r="Z252" s="50">
        <f>Чернігів!Z15</f>
        <v>19.106999999999999</v>
      </c>
      <c r="AA252" s="57">
        <f>Чернігів!AA15</f>
        <v>0</v>
      </c>
      <c r="AB252" s="58">
        <f>Чернігів!AB15</f>
        <v>0</v>
      </c>
      <c r="AC252" s="58">
        <f>Чернігів!AC15</f>
        <v>0</v>
      </c>
      <c r="AD252" s="58">
        <f>Чернігів!AD15</f>
        <v>0</v>
      </c>
      <c r="AE252" s="57">
        <f>Чернігів!AE15</f>
        <v>0</v>
      </c>
      <c r="AF252" s="57">
        <f>Чернігів!AF15</f>
        <v>0</v>
      </c>
    </row>
    <row r="253" spans="1:32" ht="15.75" x14ac:dyDescent="0.25">
      <c r="A253" s="31">
        <v>12</v>
      </c>
      <c r="B253" s="35" t="s">
        <v>19</v>
      </c>
      <c r="C253" s="44">
        <f>Карпатський!C15</f>
        <v>0</v>
      </c>
      <c r="D253" s="44">
        <f>Карпатський!D15</f>
        <v>0</v>
      </c>
      <c r="E253" s="44">
        <f>Карпатський!E15</f>
        <v>0</v>
      </c>
      <c r="F253" s="44">
        <f>Карпатський!F15</f>
        <v>0</v>
      </c>
      <c r="G253" s="44">
        <f>Карпатський!G15</f>
        <v>0</v>
      </c>
      <c r="H253" s="44">
        <f>Карпатський!H15</f>
        <v>0</v>
      </c>
      <c r="I253" s="44">
        <f>Карпатський!I15</f>
        <v>0</v>
      </c>
      <c r="J253" s="44">
        <f>Карпатський!J15</f>
        <v>0</v>
      </c>
      <c r="K253" s="44">
        <f>Карпатський!K15</f>
        <v>0</v>
      </c>
      <c r="L253" s="50">
        <f>Карпатський!L15</f>
        <v>0</v>
      </c>
      <c r="M253" s="44">
        <f>Карпатський!M15</f>
        <v>0</v>
      </c>
      <c r="N253" s="50">
        <f>Карпатський!N15</f>
        <v>0</v>
      </c>
      <c r="O253" s="44">
        <f>Карпатський!O15</f>
        <v>0</v>
      </c>
      <c r="P253" s="50">
        <f>Карпатський!P15</f>
        <v>0</v>
      </c>
      <c r="Q253" s="45">
        <f>Карпатський!Q15</f>
        <v>0</v>
      </c>
      <c r="R253" s="45">
        <f>Карпатський!R15</f>
        <v>0</v>
      </c>
      <c r="S253" s="44">
        <f>Карпатський!S15</f>
        <v>0</v>
      </c>
      <c r="T253" s="50">
        <f>Карпатський!T15</f>
        <v>0</v>
      </c>
      <c r="U253" s="44">
        <f>Карпатський!U15</f>
        <v>0</v>
      </c>
      <c r="V253" s="50">
        <f>Карпатський!V15</f>
        <v>0</v>
      </c>
      <c r="W253" s="50">
        <f>Карпатський!W15</f>
        <v>0</v>
      </c>
      <c r="X253" s="50">
        <f>Карпатський!X15</f>
        <v>0</v>
      </c>
      <c r="Y253" s="44">
        <f>Карпатський!Y15</f>
        <v>0</v>
      </c>
      <c r="Z253" s="50">
        <f>Карпатський!Z15</f>
        <v>0</v>
      </c>
      <c r="AA253" s="57">
        <f>Карпатський!AA15</f>
        <v>0</v>
      </c>
      <c r="AB253" s="58">
        <f>Карпатський!AB15</f>
        <v>0</v>
      </c>
      <c r="AC253" s="58">
        <f>Карпатський!AC15</f>
        <v>0</v>
      </c>
      <c r="AD253" s="58">
        <f>Карпатський!AD15</f>
        <v>0</v>
      </c>
      <c r="AE253" s="57">
        <f>Карпатський!AE15</f>
        <v>0</v>
      </c>
      <c r="AF253" s="57">
        <f>Карпатський!AF15</f>
        <v>0</v>
      </c>
    </row>
    <row r="254" spans="1:32" ht="15.75" x14ac:dyDescent="0.25">
      <c r="A254" s="31">
        <v>13</v>
      </c>
      <c r="B254" s="35" t="s">
        <v>16</v>
      </c>
      <c r="C254" s="44">
        <f>Поліський!C15</f>
        <v>0</v>
      </c>
      <c r="D254" s="44">
        <f>Поліський!D15</f>
        <v>0</v>
      </c>
      <c r="E254" s="44">
        <f>Поліський!E15</f>
        <v>0</v>
      </c>
      <c r="F254" s="44">
        <f>Поліський!F15</f>
        <v>0</v>
      </c>
      <c r="G254" s="44">
        <f>Поліський!G15</f>
        <v>0</v>
      </c>
      <c r="H254" s="44">
        <f>Поліський!H15</f>
        <v>0</v>
      </c>
      <c r="I254" s="44">
        <f>Поліський!I15</f>
        <v>0</v>
      </c>
      <c r="J254" s="44">
        <f>Поліський!J15</f>
        <v>0</v>
      </c>
      <c r="K254" s="44">
        <f>Поліський!K15</f>
        <v>0</v>
      </c>
      <c r="L254" s="50">
        <f>Поліський!L15</f>
        <v>0</v>
      </c>
      <c r="M254" s="44">
        <f>Поліський!M15</f>
        <v>0</v>
      </c>
      <c r="N254" s="50">
        <f>Поліський!N15</f>
        <v>0</v>
      </c>
      <c r="O254" s="44">
        <f>Поліський!O15</f>
        <v>0</v>
      </c>
      <c r="P254" s="50">
        <f>Поліський!P15</f>
        <v>0</v>
      </c>
      <c r="Q254" s="45">
        <f>Поліський!Q15</f>
        <v>0</v>
      </c>
      <c r="R254" s="45">
        <f>Поліський!R15</f>
        <v>0</v>
      </c>
      <c r="S254" s="44">
        <f>Поліський!S15</f>
        <v>0</v>
      </c>
      <c r="T254" s="50">
        <f>Поліський!T15</f>
        <v>0</v>
      </c>
      <c r="U254" s="44">
        <f>Поліський!U15</f>
        <v>0</v>
      </c>
      <c r="V254" s="50">
        <f>Поліський!V15</f>
        <v>0</v>
      </c>
      <c r="W254" s="50">
        <f>Поліський!W15</f>
        <v>0</v>
      </c>
      <c r="X254" s="50">
        <f>Поліський!X15</f>
        <v>0</v>
      </c>
      <c r="Y254" s="44">
        <f>Поліський!Y15</f>
        <v>0</v>
      </c>
      <c r="Z254" s="50">
        <f>Поліський!Z15</f>
        <v>0</v>
      </c>
      <c r="AA254" s="57">
        <f>Поліський!AA15</f>
        <v>0</v>
      </c>
      <c r="AB254" s="58">
        <f>Поліський!AB15</f>
        <v>0</v>
      </c>
      <c r="AC254" s="58">
        <f>Поліський!AC15</f>
        <v>0</v>
      </c>
      <c r="AD254" s="58">
        <f>Поліський!AD15</f>
        <v>0</v>
      </c>
      <c r="AE254" s="57">
        <f>Поліський!AE15</f>
        <v>0</v>
      </c>
      <c r="AF254" s="57">
        <f>Поліський!AF15</f>
        <v>0</v>
      </c>
    </row>
    <row r="255" spans="1:32" ht="15.75" x14ac:dyDescent="0.25">
      <c r="A255" s="31">
        <v>14</v>
      </c>
      <c r="B255" s="35" t="s">
        <v>17</v>
      </c>
      <c r="C255" s="44">
        <f>Столичний!C15</f>
        <v>0</v>
      </c>
      <c r="D255" s="44">
        <f>Столичний!D15</f>
        <v>0</v>
      </c>
      <c r="E255" s="44">
        <f>Столичний!E15</f>
        <v>0</v>
      </c>
      <c r="F255" s="44">
        <f>Столичний!F15</f>
        <v>0</v>
      </c>
      <c r="G255" s="44">
        <f>Столичний!G15</f>
        <v>0</v>
      </c>
      <c r="H255" s="44">
        <f>Столичний!H15</f>
        <v>0</v>
      </c>
      <c r="I255" s="44">
        <f>Столичний!I15</f>
        <v>0</v>
      </c>
      <c r="J255" s="44">
        <f>Столичний!J15</f>
        <v>0</v>
      </c>
      <c r="K255" s="44">
        <f>Столичний!K15</f>
        <v>0</v>
      </c>
      <c r="L255" s="50">
        <f>Столичний!L15</f>
        <v>0</v>
      </c>
      <c r="M255" s="44">
        <f>Столичний!M15</f>
        <v>0</v>
      </c>
      <c r="N255" s="50">
        <f>Столичний!N15</f>
        <v>0</v>
      </c>
      <c r="O255" s="44">
        <f>Столичний!O15</f>
        <v>0</v>
      </c>
      <c r="P255" s="50">
        <f>Столичний!P15</f>
        <v>0</v>
      </c>
      <c r="Q255" s="45">
        <f>Столичний!Q15</f>
        <v>0</v>
      </c>
      <c r="R255" s="45">
        <f>Столичний!R15</f>
        <v>0</v>
      </c>
      <c r="S255" s="44">
        <f>Столичний!S15</f>
        <v>0</v>
      </c>
      <c r="T255" s="50">
        <f>Столичний!T15</f>
        <v>0</v>
      </c>
      <c r="U255" s="44">
        <f>Столичний!U15</f>
        <v>0</v>
      </c>
      <c r="V255" s="50">
        <f>Столичний!V15</f>
        <v>0</v>
      </c>
      <c r="W255" s="50">
        <f>Столичний!W15</f>
        <v>0</v>
      </c>
      <c r="X255" s="50">
        <f>Столичний!X15</f>
        <v>0</v>
      </c>
      <c r="Y255" s="44">
        <f>Столичний!Y15</f>
        <v>0</v>
      </c>
      <c r="Z255" s="50">
        <f>Столичний!Z15</f>
        <v>0</v>
      </c>
      <c r="AA255" s="57">
        <f>Столичний!AA15</f>
        <v>0</v>
      </c>
      <c r="AB255" s="58">
        <f>Столичний!AB15</f>
        <v>0</v>
      </c>
      <c r="AC255" s="58">
        <f>Столичний!AC15</f>
        <v>0</v>
      </c>
      <c r="AD255" s="58">
        <f>Столичний!AD15</f>
        <v>0</v>
      </c>
      <c r="AE255" s="57">
        <f>Столичний!AE15</f>
        <v>0</v>
      </c>
      <c r="AF255" s="57">
        <f>Столичний!AF15</f>
        <v>0</v>
      </c>
    </row>
    <row r="256" spans="1:32" ht="15.75" x14ac:dyDescent="0.25">
      <c r="A256" s="31">
        <v>15</v>
      </c>
      <c r="B256" s="35" t="s">
        <v>18</v>
      </c>
      <c r="C256" s="44">
        <f>Центральний!C15</f>
        <v>0</v>
      </c>
      <c r="D256" s="44">
        <f>Центральний!D15</f>
        <v>0</v>
      </c>
      <c r="E256" s="44">
        <f>Центральний!E15</f>
        <v>0</v>
      </c>
      <c r="F256" s="44">
        <f>Центральний!F15</f>
        <v>0</v>
      </c>
      <c r="G256" s="44">
        <f>Центральний!G15</f>
        <v>0</v>
      </c>
      <c r="H256" s="44">
        <f>Центральний!H15</f>
        <v>0</v>
      </c>
      <c r="I256" s="44">
        <f>Центральний!I15</f>
        <v>0</v>
      </c>
      <c r="J256" s="44">
        <f>Центральний!J15</f>
        <v>0</v>
      </c>
      <c r="K256" s="44">
        <f>Центральний!K15</f>
        <v>0</v>
      </c>
      <c r="L256" s="50">
        <f>Центральний!L15</f>
        <v>0</v>
      </c>
      <c r="M256" s="44">
        <f>Центральний!M15</f>
        <v>0</v>
      </c>
      <c r="N256" s="50">
        <f>Центральний!N15</f>
        <v>0</v>
      </c>
      <c r="O256" s="44">
        <f>Центральний!O15</f>
        <v>0</v>
      </c>
      <c r="P256" s="50">
        <f>Центральний!P15</f>
        <v>0</v>
      </c>
      <c r="Q256" s="45">
        <f>Центральний!Q15</f>
        <v>0</v>
      </c>
      <c r="R256" s="45">
        <f>Центральний!R15</f>
        <v>0</v>
      </c>
      <c r="S256" s="44">
        <f>Центральний!S15</f>
        <v>0</v>
      </c>
      <c r="T256" s="50">
        <f>Центральний!T15</f>
        <v>0</v>
      </c>
      <c r="U256" s="44">
        <f>Центральний!U15</f>
        <v>0</v>
      </c>
      <c r="V256" s="50">
        <f>Центральний!V15</f>
        <v>0</v>
      </c>
      <c r="W256" s="50">
        <f>Центральний!W15</f>
        <v>0</v>
      </c>
      <c r="X256" s="50">
        <f>Центральний!X15</f>
        <v>0</v>
      </c>
      <c r="Y256" s="44">
        <f>Центральний!Y15</f>
        <v>0</v>
      </c>
      <c r="Z256" s="50">
        <f>Центральний!Z15</f>
        <v>0</v>
      </c>
      <c r="AA256" s="57">
        <f>Центральний!AA15</f>
        <v>0</v>
      </c>
      <c r="AB256" s="58">
        <f>Центральний!AB15</f>
        <v>0</v>
      </c>
      <c r="AC256" s="58">
        <f>Центральний!AC15</f>
        <v>0</v>
      </c>
      <c r="AD256" s="58">
        <f>Центральний!AD15</f>
        <v>0</v>
      </c>
      <c r="AE256" s="57">
        <f>Центральний!AE15</f>
        <v>0</v>
      </c>
      <c r="AF256" s="57">
        <f>Центральний!AF15</f>
        <v>0</v>
      </c>
    </row>
    <row r="257" spans="1:32" ht="31.5" x14ac:dyDescent="0.25">
      <c r="A257" s="31">
        <v>16</v>
      </c>
      <c r="B257" s="35" t="s">
        <v>21</v>
      </c>
      <c r="C257" s="44">
        <f>Південний!C15</f>
        <v>0</v>
      </c>
      <c r="D257" s="44">
        <f>Південний!D15</f>
        <v>0</v>
      </c>
      <c r="E257" s="44">
        <f>Південний!E15</f>
        <v>0</v>
      </c>
      <c r="F257" s="44">
        <f>Південний!F15</f>
        <v>0</v>
      </c>
      <c r="G257" s="44">
        <f>Південний!G15</f>
        <v>0</v>
      </c>
      <c r="H257" s="44">
        <f>Південний!H15</f>
        <v>0</v>
      </c>
      <c r="I257" s="44">
        <f>Південний!I15</f>
        <v>0</v>
      </c>
      <c r="J257" s="44">
        <f>Південний!J15</f>
        <v>0</v>
      </c>
      <c r="K257" s="44">
        <f>Південний!K15</f>
        <v>0</v>
      </c>
      <c r="L257" s="50">
        <f>Південний!L15</f>
        <v>0</v>
      </c>
      <c r="M257" s="44">
        <f>Південний!M15</f>
        <v>0</v>
      </c>
      <c r="N257" s="50">
        <f>Південний!N15</f>
        <v>0</v>
      </c>
      <c r="O257" s="44">
        <f>Південний!O15</f>
        <v>0</v>
      </c>
      <c r="P257" s="50">
        <f>Південний!P15</f>
        <v>0</v>
      </c>
      <c r="Q257" s="45">
        <f>Південний!Q15</f>
        <v>0</v>
      </c>
      <c r="R257" s="45">
        <f>Південний!R15</f>
        <v>0</v>
      </c>
      <c r="S257" s="44">
        <f>Південний!S15</f>
        <v>0</v>
      </c>
      <c r="T257" s="50">
        <f>Південний!T15</f>
        <v>0</v>
      </c>
      <c r="U257" s="44">
        <f>Південний!U15</f>
        <v>0</v>
      </c>
      <c r="V257" s="50">
        <f>Південний!V15</f>
        <v>0</v>
      </c>
      <c r="W257" s="50">
        <f>Південний!W15</f>
        <v>0</v>
      </c>
      <c r="X257" s="50">
        <f>Південний!X15</f>
        <v>0</v>
      </c>
      <c r="Y257" s="44">
        <f>Південний!Y15</f>
        <v>0</v>
      </c>
      <c r="Z257" s="50">
        <f>Південний!Z15</f>
        <v>0</v>
      </c>
      <c r="AA257" s="57">
        <f>Південний!AA15</f>
        <v>0</v>
      </c>
      <c r="AB257" s="58">
        <f>Південний!AB15</f>
        <v>0</v>
      </c>
      <c r="AC257" s="58">
        <f>Південний!AC15</f>
        <v>0</v>
      </c>
      <c r="AD257" s="58">
        <f>Південний!AD15</f>
        <v>0</v>
      </c>
      <c r="AE257" s="57">
        <f>Південний!AE15</f>
        <v>0</v>
      </c>
      <c r="AF257" s="57">
        <f>Південний!AF15</f>
        <v>0</v>
      </c>
    </row>
    <row r="258" spans="1:32" ht="31.5" x14ac:dyDescent="0.25">
      <c r="A258" s="31">
        <v>17</v>
      </c>
      <c r="B258" s="35" t="s">
        <v>22</v>
      </c>
      <c r="C258" s="44">
        <f>'Південно-Західний'!C15</f>
        <v>0</v>
      </c>
      <c r="D258" s="44">
        <f>'Південно-Західний'!D15</f>
        <v>0</v>
      </c>
      <c r="E258" s="44">
        <f>'Південно-Західний'!E15</f>
        <v>0</v>
      </c>
      <c r="F258" s="44">
        <f>'Південно-Західний'!F15</f>
        <v>0</v>
      </c>
      <c r="G258" s="44">
        <f>'Південно-Західний'!G15</f>
        <v>0</v>
      </c>
      <c r="H258" s="44">
        <f>'Південно-Західний'!H15</f>
        <v>0</v>
      </c>
      <c r="I258" s="44">
        <f>'Південно-Західний'!I15</f>
        <v>0</v>
      </c>
      <c r="J258" s="44">
        <f>'Південно-Західний'!J15</f>
        <v>0</v>
      </c>
      <c r="K258" s="44">
        <f>'Південно-Західний'!K15</f>
        <v>0</v>
      </c>
      <c r="L258" s="50">
        <f>'Південно-Західний'!L15</f>
        <v>0</v>
      </c>
      <c r="M258" s="44">
        <f>'Південно-Західний'!M15</f>
        <v>0</v>
      </c>
      <c r="N258" s="50">
        <f>'Південно-Західний'!N15</f>
        <v>0</v>
      </c>
      <c r="O258" s="44">
        <f>'Південно-Західний'!O15</f>
        <v>0</v>
      </c>
      <c r="P258" s="50">
        <f>'Південно-Західний'!P15</f>
        <v>0</v>
      </c>
      <c r="Q258" s="45">
        <f>'Південно-Західний'!Q15</f>
        <v>0</v>
      </c>
      <c r="R258" s="45">
        <f>'Південно-Західний'!R15</f>
        <v>0</v>
      </c>
      <c r="S258" s="44">
        <f>'Південно-Західний'!S15</f>
        <v>0</v>
      </c>
      <c r="T258" s="50">
        <f>'Південно-Західний'!T15</f>
        <v>0</v>
      </c>
      <c r="U258" s="44">
        <f>'Південно-Західний'!U15</f>
        <v>0</v>
      </c>
      <c r="V258" s="50">
        <f>'Південно-Західний'!V15</f>
        <v>0</v>
      </c>
      <c r="W258" s="50">
        <f>'Південно-Західний'!W15</f>
        <v>0</v>
      </c>
      <c r="X258" s="50">
        <f>'Південно-Західний'!X15</f>
        <v>0</v>
      </c>
      <c r="Y258" s="44">
        <f>'Південно-Західний'!Y15</f>
        <v>0</v>
      </c>
      <c r="Z258" s="50">
        <f>'Південно-Західний'!Z15</f>
        <v>0</v>
      </c>
      <c r="AA258" s="57">
        <f>'Південно-Західний'!AA15</f>
        <v>0</v>
      </c>
      <c r="AB258" s="58">
        <f>'Південно-Західний'!AB15</f>
        <v>0</v>
      </c>
      <c r="AC258" s="58">
        <f>'Південно-Західний'!AC15</f>
        <v>0</v>
      </c>
      <c r="AD258" s="58">
        <f>'Південно-Західний'!AD15</f>
        <v>0</v>
      </c>
      <c r="AE258" s="57">
        <f>'Південно-Західний'!AE15</f>
        <v>0</v>
      </c>
      <c r="AF258" s="57">
        <f>'Південно-Західний'!AF15</f>
        <v>0</v>
      </c>
    </row>
    <row r="259" spans="1:32" ht="31.5" x14ac:dyDescent="0.25">
      <c r="A259" s="31">
        <v>18</v>
      </c>
      <c r="B259" s="35" t="s">
        <v>20</v>
      </c>
      <c r="C259" s="44">
        <f>Придніпровський!C15</f>
        <v>0</v>
      </c>
      <c r="D259" s="44">
        <f>Придніпровський!D15</f>
        <v>0</v>
      </c>
      <c r="E259" s="44">
        <f>Придніпровський!E15</f>
        <v>0</v>
      </c>
      <c r="F259" s="44">
        <f>Придніпровський!F15</f>
        <v>0</v>
      </c>
      <c r="G259" s="44">
        <f>Придніпровський!G15</f>
        <v>0</v>
      </c>
      <c r="H259" s="44">
        <f>Придніпровський!H15</f>
        <v>0</v>
      </c>
      <c r="I259" s="44">
        <f>Придніпровський!I15</f>
        <v>0</v>
      </c>
      <c r="J259" s="44">
        <f>Придніпровський!J15</f>
        <v>0</v>
      </c>
      <c r="K259" s="44">
        <f>Придніпровський!K15</f>
        <v>0</v>
      </c>
      <c r="L259" s="50">
        <f>Придніпровський!L15</f>
        <v>0</v>
      </c>
      <c r="M259" s="44">
        <f>Придніпровський!M15</f>
        <v>0</v>
      </c>
      <c r="N259" s="50">
        <f>Придніпровський!N15</f>
        <v>0</v>
      </c>
      <c r="O259" s="44">
        <f>Придніпровський!O15</f>
        <v>0</v>
      </c>
      <c r="P259" s="50">
        <f>Придніпровський!P15</f>
        <v>0</v>
      </c>
      <c r="Q259" s="45">
        <f>Придніпровський!Q15</f>
        <v>0</v>
      </c>
      <c r="R259" s="45">
        <f>Придніпровський!R15</f>
        <v>0</v>
      </c>
      <c r="S259" s="44">
        <f>Придніпровський!S15</f>
        <v>0</v>
      </c>
      <c r="T259" s="50">
        <f>Придніпровський!T15</f>
        <v>0</v>
      </c>
      <c r="U259" s="44">
        <f>Придніпровський!U15</f>
        <v>0</v>
      </c>
      <c r="V259" s="50">
        <f>Придніпровський!V15</f>
        <v>0</v>
      </c>
      <c r="W259" s="50">
        <f>Придніпровський!W15</f>
        <v>0</v>
      </c>
      <c r="X259" s="50">
        <f>Придніпровський!X15</f>
        <v>0</v>
      </c>
      <c r="Y259" s="44">
        <f>Придніпровський!Y15</f>
        <v>0</v>
      </c>
      <c r="Z259" s="50">
        <f>Придніпровський!Z15</f>
        <v>0</v>
      </c>
      <c r="AA259" s="57">
        <f>Придніпровський!AA15</f>
        <v>0</v>
      </c>
      <c r="AB259" s="58">
        <f>Придніпровський!AB15</f>
        <v>0</v>
      </c>
      <c r="AC259" s="58">
        <f>Придніпровський!AC15</f>
        <v>0</v>
      </c>
      <c r="AD259" s="58">
        <f>Придніпровський!AD15</f>
        <v>0</v>
      </c>
      <c r="AE259" s="57">
        <f>Придніпровський!AE15</f>
        <v>0</v>
      </c>
      <c r="AF259" s="57">
        <f>Придніпровський!AF15</f>
        <v>0</v>
      </c>
    </row>
    <row r="260" spans="1:32" ht="21.75" customHeight="1" x14ac:dyDescent="0.25">
      <c r="A260" s="32">
        <v>19</v>
      </c>
      <c r="B260" s="35" t="s">
        <v>23</v>
      </c>
      <c r="C260" s="46">
        <f>ЦА!C15</f>
        <v>0</v>
      </c>
      <c r="D260" s="46">
        <f>ЦА!D15</f>
        <v>0</v>
      </c>
      <c r="E260" s="46">
        <f>ЦА!E15</f>
        <v>0</v>
      </c>
      <c r="F260" s="46">
        <f>ЦА!F15</f>
        <v>0</v>
      </c>
      <c r="G260" s="46">
        <f>ЦА!G15</f>
        <v>0</v>
      </c>
      <c r="H260" s="46">
        <f>ЦА!H15</f>
        <v>0</v>
      </c>
      <c r="I260" s="46">
        <f>ЦА!I15</f>
        <v>0</v>
      </c>
      <c r="J260" s="46">
        <f>ЦА!J15</f>
        <v>0</v>
      </c>
      <c r="K260" s="46">
        <f>ЦА!K15</f>
        <v>0</v>
      </c>
      <c r="L260" s="53">
        <f>ЦА!L15</f>
        <v>0</v>
      </c>
      <c r="M260" s="46">
        <f>ЦА!M15</f>
        <v>0</v>
      </c>
      <c r="N260" s="53">
        <f>ЦА!N15</f>
        <v>0</v>
      </c>
      <c r="O260" s="46">
        <f>ЦА!O15</f>
        <v>0</v>
      </c>
      <c r="P260" s="53">
        <f>ЦА!P15</f>
        <v>0</v>
      </c>
      <c r="Q260" s="60">
        <f>ЦА!Q15</f>
        <v>0</v>
      </c>
      <c r="R260" s="60">
        <f>ЦА!R15</f>
        <v>0</v>
      </c>
      <c r="S260" s="46">
        <f>ЦА!S15</f>
        <v>0</v>
      </c>
      <c r="T260" s="53">
        <f>ЦА!T15</f>
        <v>0</v>
      </c>
      <c r="U260" s="46">
        <f>ЦА!U15</f>
        <v>0</v>
      </c>
      <c r="V260" s="53">
        <f>ЦА!V15</f>
        <v>0</v>
      </c>
      <c r="W260" s="53">
        <f>ЦА!W15</f>
        <v>0</v>
      </c>
      <c r="X260" s="53">
        <f>ЦА!X15</f>
        <v>0</v>
      </c>
      <c r="Y260" s="46">
        <f>ЦА!Y15</f>
        <v>0</v>
      </c>
      <c r="Z260" s="53">
        <f>ЦА!Z15</f>
        <v>0</v>
      </c>
      <c r="AA260" s="57">
        <f>ЦА!AA15</f>
        <v>0</v>
      </c>
      <c r="AB260" s="58">
        <f>ЦА!AB15</f>
        <v>0</v>
      </c>
      <c r="AC260" s="58">
        <f>ЦА!AC15</f>
        <v>0</v>
      </c>
      <c r="AD260" s="58">
        <f>ЦА!AD15</f>
        <v>0</v>
      </c>
      <c r="AE260" s="57">
        <f>ЦА!AE15</f>
        <v>0</v>
      </c>
      <c r="AF260" s="57">
        <f>ЦА!AF15</f>
        <v>0</v>
      </c>
    </row>
    <row r="261" spans="1:32" ht="42.75" customHeight="1" x14ac:dyDescent="0.3">
      <c r="A261" s="108" t="s">
        <v>103</v>
      </c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 spans="1:32" ht="15" customHeight="1" x14ac:dyDescent="0.25">
      <c r="A262" s="89" t="s">
        <v>33</v>
      </c>
      <c r="B262" s="83" t="s">
        <v>92</v>
      </c>
      <c r="C262" s="84" t="s">
        <v>49</v>
      </c>
      <c r="D262" s="84"/>
      <c r="E262" s="84"/>
      <c r="F262" s="84"/>
      <c r="G262" s="84" t="s">
        <v>0</v>
      </c>
      <c r="H262" s="84"/>
      <c r="I262" s="84" t="s">
        <v>50</v>
      </c>
      <c r="J262" s="84"/>
      <c r="K262" s="92" t="s">
        <v>51</v>
      </c>
      <c r="L262" s="97"/>
      <c r="M262" s="97"/>
      <c r="N262" s="93"/>
      <c r="O262" s="92" t="s">
        <v>52</v>
      </c>
      <c r="P262" s="99"/>
      <c r="Q262" s="92" t="s">
        <v>34</v>
      </c>
      <c r="R262" s="93"/>
      <c r="S262" s="92" t="s">
        <v>35</v>
      </c>
      <c r="T262" s="97"/>
      <c r="U262" s="97"/>
      <c r="V262" s="93"/>
      <c r="W262" s="84" t="s">
        <v>25</v>
      </c>
      <c r="X262" s="84"/>
      <c r="Y262" s="84" t="s">
        <v>53</v>
      </c>
      <c r="Z262" s="84"/>
      <c r="AA262" s="84"/>
      <c r="AB262" s="84"/>
      <c r="AC262" s="84"/>
      <c r="AD262" s="84"/>
      <c r="AE262" s="84" t="s">
        <v>36</v>
      </c>
      <c r="AF262" s="84"/>
    </row>
    <row r="263" spans="1:32" ht="15" customHeight="1" x14ac:dyDescent="0.25">
      <c r="A263" s="90"/>
      <c r="B263" s="83"/>
      <c r="C263" s="84"/>
      <c r="D263" s="96"/>
      <c r="E263" s="84"/>
      <c r="F263" s="84"/>
      <c r="G263" s="84"/>
      <c r="H263" s="84"/>
      <c r="I263" s="84"/>
      <c r="J263" s="84"/>
      <c r="K263" s="94"/>
      <c r="L263" s="98"/>
      <c r="M263" s="98"/>
      <c r="N263" s="95"/>
      <c r="O263" s="100"/>
      <c r="P263" s="101"/>
      <c r="Q263" s="94"/>
      <c r="R263" s="95"/>
      <c r="S263" s="94"/>
      <c r="T263" s="98"/>
      <c r="U263" s="98"/>
      <c r="V263" s="95"/>
      <c r="W263" s="84"/>
      <c r="X263" s="84"/>
      <c r="Y263" s="84" t="s">
        <v>37</v>
      </c>
      <c r="Z263" s="84"/>
      <c r="AA263" s="84" t="s">
        <v>1</v>
      </c>
      <c r="AB263" s="84"/>
      <c r="AC263" s="84"/>
      <c r="AD263" s="84"/>
      <c r="AE263" s="84"/>
      <c r="AF263" s="84"/>
    </row>
    <row r="264" spans="1:32" ht="15" customHeight="1" x14ac:dyDescent="0.25">
      <c r="A264" s="90"/>
      <c r="B264" s="83"/>
      <c r="C264" s="85" t="s">
        <v>2</v>
      </c>
      <c r="D264" s="86" t="s">
        <v>54</v>
      </c>
      <c r="E264" s="87" t="s">
        <v>55</v>
      </c>
      <c r="F264" s="79" t="s">
        <v>56</v>
      </c>
      <c r="G264" s="79" t="s">
        <v>38</v>
      </c>
      <c r="H264" s="79" t="s">
        <v>57</v>
      </c>
      <c r="I264" s="79" t="s">
        <v>2</v>
      </c>
      <c r="J264" s="79" t="s">
        <v>58</v>
      </c>
      <c r="K264" s="102" t="s">
        <v>3</v>
      </c>
      <c r="L264" s="102"/>
      <c r="M264" s="102" t="s">
        <v>1</v>
      </c>
      <c r="N264" s="102"/>
      <c r="O264" s="80" t="s">
        <v>38</v>
      </c>
      <c r="P264" s="80" t="s">
        <v>59</v>
      </c>
      <c r="Q264" s="80" t="s">
        <v>39</v>
      </c>
      <c r="R264" s="80" t="s">
        <v>40</v>
      </c>
      <c r="S264" s="80" t="s">
        <v>41</v>
      </c>
      <c r="T264" s="80" t="s">
        <v>42</v>
      </c>
      <c r="U264" s="105" t="s">
        <v>43</v>
      </c>
      <c r="V264" s="105"/>
      <c r="W264" s="79" t="s">
        <v>2</v>
      </c>
      <c r="X264" s="79" t="s">
        <v>60</v>
      </c>
      <c r="Y264" s="88" t="s">
        <v>41</v>
      </c>
      <c r="Z264" s="88" t="s">
        <v>44</v>
      </c>
      <c r="AA264" s="88" t="s">
        <v>41</v>
      </c>
      <c r="AB264" s="84" t="s">
        <v>45</v>
      </c>
      <c r="AC264" s="84"/>
      <c r="AD264" s="84"/>
      <c r="AE264" s="88" t="s">
        <v>4</v>
      </c>
      <c r="AF264" s="88" t="s">
        <v>26</v>
      </c>
    </row>
    <row r="265" spans="1:32" ht="110.25" customHeight="1" x14ac:dyDescent="0.25">
      <c r="A265" s="91"/>
      <c r="B265" s="83"/>
      <c r="C265" s="85"/>
      <c r="D265" s="86"/>
      <c r="E265" s="87"/>
      <c r="F265" s="79"/>
      <c r="G265" s="79"/>
      <c r="H265" s="79"/>
      <c r="I265" s="79"/>
      <c r="J265" s="79"/>
      <c r="K265" s="6" t="s">
        <v>38</v>
      </c>
      <c r="L265" s="7" t="s">
        <v>61</v>
      </c>
      <c r="M265" s="6" t="s">
        <v>38</v>
      </c>
      <c r="N265" s="7" t="s">
        <v>61</v>
      </c>
      <c r="O265" s="103"/>
      <c r="P265" s="103"/>
      <c r="Q265" s="81"/>
      <c r="R265" s="81"/>
      <c r="S265" s="81"/>
      <c r="T265" s="81"/>
      <c r="U265" s="8" t="s">
        <v>41</v>
      </c>
      <c r="V265" s="9" t="s">
        <v>42</v>
      </c>
      <c r="W265" s="79"/>
      <c r="X265" s="79"/>
      <c r="Y265" s="88"/>
      <c r="Z265" s="88"/>
      <c r="AA265" s="88"/>
      <c r="AB265" s="10" t="s">
        <v>46</v>
      </c>
      <c r="AC265" s="10" t="s">
        <v>47</v>
      </c>
      <c r="AD265" s="6" t="s">
        <v>48</v>
      </c>
      <c r="AE265" s="88"/>
      <c r="AF265" s="88"/>
    </row>
    <row r="266" spans="1:32" x14ac:dyDescent="0.25">
      <c r="A266" s="2">
        <v>1</v>
      </c>
      <c r="B266" s="2">
        <v>2</v>
      </c>
      <c r="C266" s="5">
        <v>3</v>
      </c>
      <c r="D266" s="11">
        <v>4</v>
      </c>
      <c r="E266" s="5">
        <v>5</v>
      </c>
      <c r="F266" s="5">
        <v>6</v>
      </c>
      <c r="G266" s="5">
        <v>7</v>
      </c>
      <c r="H266" s="5">
        <v>8</v>
      </c>
      <c r="I266" s="5">
        <v>9</v>
      </c>
      <c r="J266" s="5">
        <v>10</v>
      </c>
      <c r="K266" s="5">
        <v>11</v>
      </c>
      <c r="L266" s="5">
        <v>12</v>
      </c>
      <c r="M266" s="5">
        <v>13</v>
      </c>
      <c r="N266" s="5">
        <v>14</v>
      </c>
      <c r="O266" s="5">
        <v>15</v>
      </c>
      <c r="P266" s="5">
        <v>16</v>
      </c>
      <c r="Q266" s="5">
        <v>17</v>
      </c>
      <c r="R266" s="5">
        <v>18</v>
      </c>
      <c r="S266" s="5">
        <v>19</v>
      </c>
      <c r="T266" s="5">
        <v>20</v>
      </c>
      <c r="U266" s="5">
        <v>21</v>
      </c>
      <c r="V266" s="5">
        <v>22</v>
      </c>
      <c r="W266" s="5">
        <v>23</v>
      </c>
      <c r="X266" s="5">
        <v>24</v>
      </c>
      <c r="Y266" s="5">
        <v>25</v>
      </c>
      <c r="Z266" s="5">
        <v>26</v>
      </c>
      <c r="AA266" s="5">
        <v>27</v>
      </c>
      <c r="AB266" s="5">
        <v>28</v>
      </c>
      <c r="AC266" s="5">
        <v>29</v>
      </c>
      <c r="AD266" s="5">
        <v>30</v>
      </c>
      <c r="AE266" s="5">
        <v>31</v>
      </c>
      <c r="AF266" s="5">
        <v>32</v>
      </c>
    </row>
    <row r="267" spans="1:32" ht="18.75" x14ac:dyDescent="0.3">
      <c r="A267" s="1"/>
      <c r="B267" s="30" t="s">
        <v>91</v>
      </c>
      <c r="C267" s="42">
        <f t="shared" ref="C267:AF267" si="107">SUM(C268:C286)</f>
        <v>0</v>
      </c>
      <c r="D267" s="42">
        <f t="shared" si="107"/>
        <v>0</v>
      </c>
      <c r="E267" s="42">
        <f t="shared" si="107"/>
        <v>0</v>
      </c>
      <c r="F267" s="42">
        <f t="shared" si="107"/>
        <v>0</v>
      </c>
      <c r="G267" s="42">
        <f t="shared" si="107"/>
        <v>0</v>
      </c>
      <c r="H267" s="42">
        <f t="shared" si="107"/>
        <v>0</v>
      </c>
      <c r="I267" s="42">
        <f t="shared" si="107"/>
        <v>0</v>
      </c>
      <c r="J267" s="42">
        <f t="shared" si="107"/>
        <v>0</v>
      </c>
      <c r="K267" s="42">
        <f t="shared" si="107"/>
        <v>0</v>
      </c>
      <c r="L267" s="43">
        <f t="shared" si="107"/>
        <v>0</v>
      </c>
      <c r="M267" s="42">
        <f t="shared" si="107"/>
        <v>0</v>
      </c>
      <c r="N267" s="43">
        <f t="shared" si="107"/>
        <v>0</v>
      </c>
      <c r="O267" s="42">
        <f t="shared" si="107"/>
        <v>0</v>
      </c>
      <c r="P267" s="43">
        <f t="shared" si="107"/>
        <v>0</v>
      </c>
      <c r="Q267" s="42">
        <f t="shared" si="107"/>
        <v>0</v>
      </c>
      <c r="R267" s="42">
        <f t="shared" si="107"/>
        <v>0</v>
      </c>
      <c r="S267" s="42">
        <f t="shared" si="107"/>
        <v>0</v>
      </c>
      <c r="T267" s="43">
        <f t="shared" si="107"/>
        <v>0</v>
      </c>
      <c r="U267" s="42">
        <f t="shared" si="107"/>
        <v>0</v>
      </c>
      <c r="V267" s="43">
        <f t="shared" si="107"/>
        <v>0</v>
      </c>
      <c r="W267" s="43">
        <f t="shared" si="107"/>
        <v>0</v>
      </c>
      <c r="X267" s="43">
        <f t="shared" si="107"/>
        <v>0</v>
      </c>
      <c r="Y267" s="42">
        <f t="shared" si="107"/>
        <v>0</v>
      </c>
      <c r="Z267" s="42">
        <f t="shared" si="107"/>
        <v>0</v>
      </c>
      <c r="AA267" s="47">
        <f t="shared" si="107"/>
        <v>0</v>
      </c>
      <c r="AB267" s="48">
        <f t="shared" si="107"/>
        <v>0</v>
      </c>
      <c r="AC267" s="48">
        <f t="shared" si="107"/>
        <v>0</v>
      </c>
      <c r="AD267" s="48">
        <f t="shared" si="107"/>
        <v>0</v>
      </c>
      <c r="AE267" s="47">
        <f t="shared" si="107"/>
        <v>0</v>
      </c>
      <c r="AF267" s="47">
        <f t="shared" si="107"/>
        <v>0</v>
      </c>
    </row>
    <row r="268" spans="1:32" ht="15.75" x14ac:dyDescent="0.25">
      <c r="A268" s="31">
        <v>1</v>
      </c>
      <c r="B268" s="33" t="s">
        <v>5</v>
      </c>
      <c r="C268" s="44">
        <f>Вінниця!C16</f>
        <v>0</v>
      </c>
      <c r="D268" s="44">
        <f>Вінниця!D16</f>
        <v>0</v>
      </c>
      <c r="E268" s="44">
        <f>Вінниця!E16</f>
        <v>0</v>
      </c>
      <c r="F268" s="44">
        <f>Вінниця!F16</f>
        <v>0</v>
      </c>
      <c r="G268" s="44">
        <f>Вінниця!G16</f>
        <v>0</v>
      </c>
      <c r="H268" s="44">
        <f>Вінниця!H16</f>
        <v>0</v>
      </c>
      <c r="I268" s="44">
        <f>Вінниця!I16</f>
        <v>0</v>
      </c>
      <c r="J268" s="44">
        <f>Вінниця!J16</f>
        <v>0</v>
      </c>
      <c r="K268" s="44">
        <f>Вінниця!K16</f>
        <v>0</v>
      </c>
      <c r="L268" s="50">
        <f>Вінниця!L16</f>
        <v>0</v>
      </c>
      <c r="M268" s="44">
        <f>Вінниця!M16</f>
        <v>0</v>
      </c>
      <c r="N268" s="50">
        <f>Вінниця!N16</f>
        <v>0</v>
      </c>
      <c r="O268" s="44">
        <f>Вінниця!O16</f>
        <v>0</v>
      </c>
      <c r="P268" s="50">
        <f>Вінниця!P16</f>
        <v>0</v>
      </c>
      <c r="Q268" s="45">
        <f>Вінниця!Q16</f>
        <v>0</v>
      </c>
      <c r="R268" s="45">
        <f>Вінниця!R16</f>
        <v>0</v>
      </c>
      <c r="S268" s="44">
        <f>Вінниця!S16</f>
        <v>0</v>
      </c>
      <c r="T268" s="50">
        <f>Вінниця!T16</f>
        <v>0</v>
      </c>
      <c r="U268" s="44">
        <f>Вінниця!U16</f>
        <v>0</v>
      </c>
      <c r="V268" s="50">
        <f>Вінниця!V16</f>
        <v>0</v>
      </c>
      <c r="W268" s="50">
        <f>Вінниця!W16</f>
        <v>0</v>
      </c>
      <c r="X268" s="50">
        <f>Вінниця!X16</f>
        <v>0</v>
      </c>
      <c r="Y268" s="44">
        <f>Вінниця!Y16</f>
        <v>0</v>
      </c>
      <c r="Z268" s="44">
        <f>Вінниця!Z16</f>
        <v>0</v>
      </c>
      <c r="AA268" s="57">
        <f>Вінниця!AA16</f>
        <v>0</v>
      </c>
      <c r="AB268" s="58">
        <f>Вінниця!AB16</f>
        <v>0</v>
      </c>
      <c r="AC268" s="58">
        <f>Вінниця!AC16</f>
        <v>0</v>
      </c>
      <c r="AD268" s="58">
        <f>Вінниця!AD16</f>
        <v>0</v>
      </c>
      <c r="AE268" s="57">
        <f>Вінниця!AE16</f>
        <v>0</v>
      </c>
      <c r="AF268" s="57">
        <f>Вінниця!AF16</f>
        <v>0</v>
      </c>
    </row>
    <row r="269" spans="1:32" ht="15.75" x14ac:dyDescent="0.25">
      <c r="A269" s="31">
        <v>2</v>
      </c>
      <c r="B269" s="34" t="s">
        <v>6</v>
      </c>
      <c r="C269" s="44">
        <f>Волинь!C16</f>
        <v>0</v>
      </c>
      <c r="D269" s="44">
        <f>Волинь!D16</f>
        <v>0</v>
      </c>
      <c r="E269" s="44">
        <f>Волинь!E16</f>
        <v>0</v>
      </c>
      <c r="F269" s="44">
        <f>Волинь!F16</f>
        <v>0</v>
      </c>
      <c r="G269" s="44">
        <f>Волинь!G16</f>
        <v>0</v>
      </c>
      <c r="H269" s="44">
        <f>Волинь!H16</f>
        <v>0</v>
      </c>
      <c r="I269" s="51">
        <f>Волинь!I16</f>
        <v>0</v>
      </c>
      <c r="J269" s="51">
        <f>Волинь!J16</f>
        <v>0</v>
      </c>
      <c r="K269" s="44">
        <f>Волинь!K16</f>
        <v>0</v>
      </c>
      <c r="L269" s="50">
        <f>Волинь!L16</f>
        <v>0</v>
      </c>
      <c r="M269" s="44">
        <f>Волинь!M16</f>
        <v>0</v>
      </c>
      <c r="N269" s="50">
        <f>Волинь!N16</f>
        <v>0</v>
      </c>
      <c r="O269" s="44">
        <f>Волинь!O16</f>
        <v>0</v>
      </c>
      <c r="P269" s="50">
        <f>Волинь!P16</f>
        <v>0</v>
      </c>
      <c r="Q269" s="59">
        <f>Волинь!Q16</f>
        <v>0</v>
      </c>
      <c r="R269" s="45">
        <f>Волинь!R16</f>
        <v>0</v>
      </c>
      <c r="S269" s="44">
        <f>Волинь!S16</f>
        <v>0</v>
      </c>
      <c r="T269" s="52">
        <f>Волинь!T16</f>
        <v>0</v>
      </c>
      <c r="U269" s="44">
        <f>Волинь!U16</f>
        <v>0</v>
      </c>
      <c r="V269" s="52">
        <f>Волинь!V16</f>
        <v>0</v>
      </c>
      <c r="W269" s="52">
        <f>Волинь!W16</f>
        <v>0</v>
      </c>
      <c r="X269" s="52">
        <f>Волинь!X16</f>
        <v>0</v>
      </c>
      <c r="Y269" s="44">
        <f>Волинь!Y16</f>
        <v>0</v>
      </c>
      <c r="Z269" s="44">
        <f>Волинь!Z16</f>
        <v>0</v>
      </c>
      <c r="AA269" s="57">
        <f>Волинь!AA16</f>
        <v>0</v>
      </c>
      <c r="AB269" s="58">
        <f>Волинь!AB16</f>
        <v>0</v>
      </c>
      <c r="AC269" s="58">
        <f>Волинь!AC16</f>
        <v>0</v>
      </c>
      <c r="AD269" s="58">
        <f>Волинь!AD16</f>
        <v>0</v>
      </c>
      <c r="AE269" s="57">
        <f>Волинь!AE16</f>
        <v>0</v>
      </c>
      <c r="AF269" s="57">
        <f>Волинь!AF16</f>
        <v>0</v>
      </c>
    </row>
    <row r="270" spans="1:32" ht="15.75" x14ac:dyDescent="0.25">
      <c r="A270" s="31">
        <v>3</v>
      </c>
      <c r="B270" s="34" t="s">
        <v>7</v>
      </c>
      <c r="C270" s="44">
        <f>Донецьк!C16</f>
        <v>0</v>
      </c>
      <c r="D270" s="44">
        <f>Донецьк!D16</f>
        <v>0</v>
      </c>
      <c r="E270" s="44">
        <f>Донецьк!E16</f>
        <v>0</v>
      </c>
      <c r="F270" s="44">
        <f>Донецьк!F16</f>
        <v>0</v>
      </c>
      <c r="G270" s="44">
        <f>Донецьк!G16</f>
        <v>0</v>
      </c>
      <c r="H270" s="44">
        <f>Донецьк!H16</f>
        <v>0</v>
      </c>
      <c r="I270" s="44">
        <f>Донецьк!I16</f>
        <v>0</v>
      </c>
      <c r="J270" s="44">
        <f>Донецьк!J16</f>
        <v>0</v>
      </c>
      <c r="K270" s="44">
        <f>Донецьк!K16</f>
        <v>0</v>
      </c>
      <c r="L270" s="50">
        <f>Донецьк!L16</f>
        <v>0</v>
      </c>
      <c r="M270" s="44">
        <f>Донецьк!M16</f>
        <v>0</v>
      </c>
      <c r="N270" s="50">
        <f>Донецьк!N16</f>
        <v>0</v>
      </c>
      <c r="O270" s="44">
        <f>Донецьк!O16</f>
        <v>0</v>
      </c>
      <c r="P270" s="50">
        <f>Донецьк!P16</f>
        <v>0</v>
      </c>
      <c r="Q270" s="45">
        <f>Донецьк!Q16</f>
        <v>0</v>
      </c>
      <c r="R270" s="45">
        <f>Донецьк!R16</f>
        <v>0</v>
      </c>
      <c r="S270" s="44">
        <f>Донецьк!S16</f>
        <v>0</v>
      </c>
      <c r="T270" s="50">
        <f>Донецьк!T16</f>
        <v>0</v>
      </c>
      <c r="U270" s="44">
        <f>Донецьк!U16</f>
        <v>0</v>
      </c>
      <c r="V270" s="50">
        <f>Донецьк!V16</f>
        <v>0</v>
      </c>
      <c r="W270" s="50">
        <f>Донецьк!W16</f>
        <v>0</v>
      </c>
      <c r="X270" s="50">
        <f>Донецьк!X16</f>
        <v>0</v>
      </c>
      <c r="Y270" s="44">
        <f>Донецьк!Y16</f>
        <v>0</v>
      </c>
      <c r="Z270" s="44">
        <f>Донецьк!Z16</f>
        <v>0</v>
      </c>
      <c r="AA270" s="57">
        <f>Донецьк!AA16</f>
        <v>0</v>
      </c>
      <c r="AB270" s="58">
        <f>Донецьк!AB16</f>
        <v>0</v>
      </c>
      <c r="AC270" s="58">
        <f>Донецьк!AC16</f>
        <v>0</v>
      </c>
      <c r="AD270" s="58">
        <f>Донецьк!AD16</f>
        <v>0</v>
      </c>
      <c r="AE270" s="57">
        <f>Донецьк!AE16</f>
        <v>0</v>
      </c>
      <c r="AF270" s="57">
        <f>Донецьк!AF16</f>
        <v>0</v>
      </c>
    </row>
    <row r="271" spans="1:32" ht="15.75" x14ac:dyDescent="0.25">
      <c r="A271" s="31">
        <v>4</v>
      </c>
      <c r="B271" s="34" t="s">
        <v>8</v>
      </c>
      <c r="C271" s="45">
        <f>Закарпаття!C16</f>
        <v>0</v>
      </c>
      <c r="D271" s="44">
        <f>Закарпаття!D16</f>
        <v>0</v>
      </c>
      <c r="E271" s="44">
        <f>Закарпаття!E16</f>
        <v>0</v>
      </c>
      <c r="F271" s="44">
        <f>Закарпаття!F16</f>
        <v>0</v>
      </c>
      <c r="G271" s="44">
        <f>Закарпаття!G16</f>
        <v>0</v>
      </c>
      <c r="H271" s="44">
        <f>Закарпаття!H16</f>
        <v>0</v>
      </c>
      <c r="I271" s="44">
        <f>Закарпаття!I16</f>
        <v>0</v>
      </c>
      <c r="J271" s="44">
        <f>Закарпаття!J16</f>
        <v>0</v>
      </c>
      <c r="K271" s="44">
        <f>Закарпаття!K16</f>
        <v>0</v>
      </c>
      <c r="L271" s="50">
        <f>Закарпаття!L16</f>
        <v>0</v>
      </c>
      <c r="M271" s="44">
        <f>Закарпаття!M16</f>
        <v>0</v>
      </c>
      <c r="N271" s="50">
        <f>Закарпаття!N16</f>
        <v>0</v>
      </c>
      <c r="O271" s="44">
        <f>Закарпаття!O16</f>
        <v>0</v>
      </c>
      <c r="P271" s="50">
        <f>Закарпаття!P16</f>
        <v>0</v>
      </c>
      <c r="Q271" s="45">
        <f>Закарпаття!Q16</f>
        <v>0</v>
      </c>
      <c r="R271" s="45">
        <f>Закарпаття!R16</f>
        <v>0</v>
      </c>
      <c r="S271" s="44">
        <f>Закарпаття!S16</f>
        <v>0</v>
      </c>
      <c r="T271" s="50">
        <f>Закарпаття!T16</f>
        <v>0</v>
      </c>
      <c r="U271" s="44">
        <f>Закарпаття!U16</f>
        <v>0</v>
      </c>
      <c r="V271" s="50">
        <f>Закарпаття!V16</f>
        <v>0</v>
      </c>
      <c r="W271" s="50">
        <f>Закарпаття!W16</f>
        <v>0</v>
      </c>
      <c r="X271" s="50">
        <f>Закарпаття!X16</f>
        <v>0</v>
      </c>
      <c r="Y271" s="44">
        <f>Закарпаття!Y16</f>
        <v>0</v>
      </c>
      <c r="Z271" s="44">
        <f>Закарпаття!Z16</f>
        <v>0</v>
      </c>
      <c r="AA271" s="57">
        <f>Закарпаття!AA16</f>
        <v>0</v>
      </c>
      <c r="AB271" s="58">
        <f>Закарпаття!AB16</f>
        <v>0</v>
      </c>
      <c r="AC271" s="58">
        <f>Закарпаття!AC16</f>
        <v>0</v>
      </c>
      <c r="AD271" s="58">
        <f>Закарпаття!AD16</f>
        <v>0</v>
      </c>
      <c r="AE271" s="57">
        <f>Закарпаття!AE16</f>
        <v>0</v>
      </c>
      <c r="AF271" s="57">
        <f>Закарпаття!AF16</f>
        <v>0</v>
      </c>
    </row>
    <row r="272" spans="1:32" ht="15.75" x14ac:dyDescent="0.25">
      <c r="A272" s="31">
        <v>5</v>
      </c>
      <c r="B272" s="34" t="s">
        <v>9</v>
      </c>
      <c r="C272" s="44">
        <f>Луганськ!C16</f>
        <v>0</v>
      </c>
      <c r="D272" s="44">
        <f>Луганськ!D16</f>
        <v>0</v>
      </c>
      <c r="E272" s="44">
        <f>Луганськ!E16</f>
        <v>0</v>
      </c>
      <c r="F272" s="44">
        <f>Луганськ!F16</f>
        <v>0</v>
      </c>
      <c r="G272" s="44">
        <f>Луганськ!G16</f>
        <v>0</v>
      </c>
      <c r="H272" s="44">
        <f>Луганськ!H16</f>
        <v>0</v>
      </c>
      <c r="I272" s="44">
        <f>Луганськ!I16</f>
        <v>0</v>
      </c>
      <c r="J272" s="44">
        <f>Луганськ!J16</f>
        <v>0</v>
      </c>
      <c r="K272" s="44">
        <f>Луганськ!K16</f>
        <v>0</v>
      </c>
      <c r="L272" s="50">
        <f>Луганськ!L16</f>
        <v>0</v>
      </c>
      <c r="M272" s="44">
        <f>Луганськ!M16</f>
        <v>0</v>
      </c>
      <c r="N272" s="50">
        <f>Луганськ!N16</f>
        <v>0</v>
      </c>
      <c r="O272" s="44">
        <f>Луганськ!O16</f>
        <v>0</v>
      </c>
      <c r="P272" s="50">
        <f>Луганськ!P16</f>
        <v>0</v>
      </c>
      <c r="Q272" s="45">
        <f>Луганськ!Q16</f>
        <v>0</v>
      </c>
      <c r="R272" s="45">
        <f>Луганськ!R16</f>
        <v>0</v>
      </c>
      <c r="S272" s="44">
        <f>Луганськ!S16</f>
        <v>0</v>
      </c>
      <c r="T272" s="50">
        <f>Луганськ!T16</f>
        <v>0</v>
      </c>
      <c r="U272" s="44">
        <f>Луганськ!U16</f>
        <v>0</v>
      </c>
      <c r="V272" s="50">
        <f>Луганськ!V16</f>
        <v>0</v>
      </c>
      <c r="W272" s="50">
        <f>Луганськ!W16</f>
        <v>0</v>
      </c>
      <c r="X272" s="50">
        <f>Луганськ!X16</f>
        <v>0</v>
      </c>
      <c r="Y272" s="44">
        <f>Луганськ!Y16</f>
        <v>0</v>
      </c>
      <c r="Z272" s="44">
        <f>Луганськ!Z16</f>
        <v>0</v>
      </c>
      <c r="AA272" s="57">
        <f>Луганськ!AA16</f>
        <v>0</v>
      </c>
      <c r="AB272" s="58">
        <f>Луганськ!AB16</f>
        <v>0</v>
      </c>
      <c r="AC272" s="58">
        <f>Луганськ!AC16</f>
        <v>0</v>
      </c>
      <c r="AD272" s="58">
        <f>Луганськ!AD16</f>
        <v>0</v>
      </c>
      <c r="AE272" s="57">
        <f>Луганськ!AE16</f>
        <v>0</v>
      </c>
      <c r="AF272" s="57">
        <f>Луганськ!AF16</f>
        <v>0</v>
      </c>
    </row>
    <row r="273" spans="1:32" ht="15.75" x14ac:dyDescent="0.25">
      <c r="A273" s="31">
        <v>6</v>
      </c>
      <c r="B273" s="34" t="s">
        <v>10</v>
      </c>
      <c r="C273" s="44">
        <f>Львів!C16</f>
        <v>0</v>
      </c>
      <c r="D273" s="44">
        <f>Львів!D16</f>
        <v>0</v>
      </c>
      <c r="E273" s="44">
        <f>Львів!E16</f>
        <v>0</v>
      </c>
      <c r="F273" s="44">
        <f>Львів!F16</f>
        <v>0</v>
      </c>
      <c r="G273" s="44">
        <f>Львів!G16</f>
        <v>0</v>
      </c>
      <c r="H273" s="44">
        <f>Львів!H16</f>
        <v>0</v>
      </c>
      <c r="I273" s="44">
        <f>Львів!I16</f>
        <v>0</v>
      </c>
      <c r="J273" s="44">
        <f>Львів!J16</f>
        <v>0</v>
      </c>
      <c r="K273" s="44">
        <f>Львів!K16</f>
        <v>0</v>
      </c>
      <c r="L273" s="50">
        <f>Львів!L16</f>
        <v>0</v>
      </c>
      <c r="M273" s="44">
        <f>Львів!M16</f>
        <v>0</v>
      </c>
      <c r="N273" s="50">
        <f>Львів!N16</f>
        <v>0</v>
      </c>
      <c r="O273" s="44">
        <f>Львів!O16</f>
        <v>0</v>
      </c>
      <c r="P273" s="50">
        <f>Львів!P16</f>
        <v>0</v>
      </c>
      <c r="Q273" s="45">
        <f>Львів!Q16</f>
        <v>0</v>
      </c>
      <c r="R273" s="45">
        <f>Львів!R16</f>
        <v>0</v>
      </c>
      <c r="S273" s="44">
        <f>Львів!S16</f>
        <v>0</v>
      </c>
      <c r="T273" s="50">
        <f>Львів!T16</f>
        <v>0</v>
      </c>
      <c r="U273" s="44">
        <f>Львів!U16</f>
        <v>0</v>
      </c>
      <c r="V273" s="52">
        <f>Львів!V16</f>
        <v>0</v>
      </c>
      <c r="W273" s="52">
        <f>Львів!W16</f>
        <v>0</v>
      </c>
      <c r="X273" s="52">
        <f>Львів!X16</f>
        <v>0</v>
      </c>
      <c r="Y273" s="44">
        <f>Львів!Y16</f>
        <v>0</v>
      </c>
      <c r="Z273" s="44">
        <f>Львів!Z16</f>
        <v>0</v>
      </c>
      <c r="AA273" s="57">
        <f>Львів!AA16</f>
        <v>0</v>
      </c>
      <c r="AB273" s="58">
        <f>Львів!AB16</f>
        <v>0</v>
      </c>
      <c r="AC273" s="58">
        <f>Львів!AC16</f>
        <v>0</v>
      </c>
      <c r="AD273" s="58">
        <f>Львів!AD16</f>
        <v>0</v>
      </c>
      <c r="AE273" s="57">
        <f>Львів!AE16</f>
        <v>0</v>
      </c>
      <c r="AF273" s="57">
        <f>Львів!AF16</f>
        <v>0</v>
      </c>
    </row>
    <row r="274" spans="1:32" ht="15.75" x14ac:dyDescent="0.25">
      <c r="A274" s="31">
        <v>7</v>
      </c>
      <c r="B274" s="34" t="s">
        <v>11</v>
      </c>
      <c r="C274" s="44">
        <f>Суми!C16</f>
        <v>0</v>
      </c>
      <c r="D274" s="44">
        <f>Суми!D16</f>
        <v>0</v>
      </c>
      <c r="E274" s="44">
        <f>Суми!E16</f>
        <v>0</v>
      </c>
      <c r="F274" s="44">
        <f>Суми!F16</f>
        <v>0</v>
      </c>
      <c r="G274" s="44">
        <f>Суми!G16</f>
        <v>0</v>
      </c>
      <c r="H274" s="44">
        <f>Суми!H16</f>
        <v>0</v>
      </c>
      <c r="I274" s="44">
        <f>Суми!I16</f>
        <v>0</v>
      </c>
      <c r="J274" s="44">
        <f>Суми!J16</f>
        <v>0</v>
      </c>
      <c r="K274" s="44">
        <f>Суми!K16</f>
        <v>0</v>
      </c>
      <c r="L274" s="50">
        <f>Суми!L16</f>
        <v>0</v>
      </c>
      <c r="M274" s="44">
        <f>Суми!M16</f>
        <v>0</v>
      </c>
      <c r="N274" s="50">
        <f>Суми!N16</f>
        <v>0</v>
      </c>
      <c r="O274" s="44">
        <f>Суми!O16</f>
        <v>0</v>
      </c>
      <c r="P274" s="50">
        <f>Суми!P16</f>
        <v>0</v>
      </c>
      <c r="Q274" s="45">
        <f>Суми!Q16</f>
        <v>0</v>
      </c>
      <c r="R274" s="45">
        <f>Суми!R16</f>
        <v>0</v>
      </c>
      <c r="S274" s="44">
        <f>Суми!S16</f>
        <v>0</v>
      </c>
      <c r="T274" s="50">
        <f>Суми!T16</f>
        <v>0</v>
      </c>
      <c r="U274" s="44">
        <f>Суми!U16</f>
        <v>0</v>
      </c>
      <c r="V274" s="50">
        <f>Суми!V16</f>
        <v>0</v>
      </c>
      <c r="W274" s="50">
        <f>Суми!W16</f>
        <v>0</v>
      </c>
      <c r="X274" s="50">
        <f>Суми!X16</f>
        <v>0</v>
      </c>
      <c r="Y274" s="44">
        <f>Суми!Y16</f>
        <v>0</v>
      </c>
      <c r="Z274" s="44">
        <f>Суми!Z16</f>
        <v>0</v>
      </c>
      <c r="AA274" s="57">
        <f>Суми!AA16</f>
        <v>0</v>
      </c>
      <c r="AB274" s="58">
        <f>Суми!AB16</f>
        <v>0</v>
      </c>
      <c r="AC274" s="58">
        <f>Суми!AC16</f>
        <v>0</v>
      </c>
      <c r="AD274" s="58">
        <f>Суми!AD16</f>
        <v>0</v>
      </c>
      <c r="AE274" s="57">
        <f>Суми!AE16</f>
        <v>0</v>
      </c>
      <c r="AF274" s="57">
        <f>Суми!AF16</f>
        <v>0</v>
      </c>
    </row>
    <row r="275" spans="1:32" ht="15.75" x14ac:dyDescent="0.25">
      <c r="A275" s="31">
        <v>8</v>
      </c>
      <c r="B275" s="34" t="s">
        <v>12</v>
      </c>
      <c r="C275" s="45">
        <f>Тернопіль!C16</f>
        <v>0</v>
      </c>
      <c r="D275" s="44">
        <f>Тернопіль!D16</f>
        <v>0</v>
      </c>
      <c r="E275" s="44">
        <f>Тернопіль!E16</f>
        <v>0</v>
      </c>
      <c r="F275" s="44">
        <f>Тернопіль!F16</f>
        <v>0</v>
      </c>
      <c r="G275" s="44">
        <f>Тернопіль!G16</f>
        <v>0</v>
      </c>
      <c r="H275" s="44">
        <f>Тернопіль!H16</f>
        <v>0</v>
      </c>
      <c r="I275" s="44">
        <f>Тернопіль!I16</f>
        <v>0</v>
      </c>
      <c r="J275" s="44">
        <f>Тернопіль!J16</f>
        <v>0</v>
      </c>
      <c r="K275" s="44">
        <f>Тернопіль!K16</f>
        <v>0</v>
      </c>
      <c r="L275" s="50">
        <f>Тернопіль!L16</f>
        <v>0</v>
      </c>
      <c r="M275" s="44">
        <f>Тернопіль!M16</f>
        <v>0</v>
      </c>
      <c r="N275" s="50">
        <f>Тернопіль!N16</f>
        <v>0</v>
      </c>
      <c r="O275" s="44">
        <f>Тернопіль!O16</f>
        <v>0</v>
      </c>
      <c r="P275" s="50">
        <f>Тернопіль!P16</f>
        <v>0</v>
      </c>
      <c r="Q275" s="45">
        <f>Тернопіль!Q16</f>
        <v>0</v>
      </c>
      <c r="R275" s="45">
        <f>Тернопіль!R16</f>
        <v>0</v>
      </c>
      <c r="S275" s="44">
        <f>Тернопіль!S16</f>
        <v>0</v>
      </c>
      <c r="T275" s="50">
        <f>Тернопіль!T16</f>
        <v>0</v>
      </c>
      <c r="U275" s="44">
        <f>Тернопіль!U16</f>
        <v>0</v>
      </c>
      <c r="V275" s="50">
        <f>Тернопіль!V16</f>
        <v>0</v>
      </c>
      <c r="W275" s="50">
        <f>Тернопіль!W16</f>
        <v>0</v>
      </c>
      <c r="X275" s="50">
        <f>Тернопіль!X16</f>
        <v>0</v>
      </c>
      <c r="Y275" s="44">
        <f>Тернопіль!Y16</f>
        <v>0</v>
      </c>
      <c r="Z275" s="44">
        <f>Тернопіль!Z16</f>
        <v>0</v>
      </c>
      <c r="AA275" s="57">
        <f>Тернопіль!AA16</f>
        <v>0</v>
      </c>
      <c r="AB275" s="58">
        <f>Тернопіль!AB16</f>
        <v>0</v>
      </c>
      <c r="AC275" s="58">
        <f>Тернопіль!AC16</f>
        <v>0</v>
      </c>
      <c r="AD275" s="58">
        <f>Тернопіль!AD16</f>
        <v>0</v>
      </c>
      <c r="AE275" s="57">
        <f>Тернопіль!AE16</f>
        <v>0</v>
      </c>
      <c r="AF275" s="57">
        <f>Тернопіль!AF16</f>
        <v>0</v>
      </c>
    </row>
    <row r="276" spans="1:32" ht="15.75" x14ac:dyDescent="0.25">
      <c r="A276" s="31">
        <v>9</v>
      </c>
      <c r="B276" s="34" t="s">
        <v>13</v>
      </c>
      <c r="C276" s="44">
        <f>Харків!C16</f>
        <v>0</v>
      </c>
      <c r="D276" s="44">
        <f>Харків!D16</f>
        <v>0</v>
      </c>
      <c r="E276" s="44">
        <f>Харків!E16</f>
        <v>0</v>
      </c>
      <c r="F276" s="44">
        <f>Харків!F16</f>
        <v>0</v>
      </c>
      <c r="G276" s="44">
        <f>Харків!G16</f>
        <v>0</v>
      </c>
      <c r="H276" s="44">
        <f>Харків!H16</f>
        <v>0</v>
      </c>
      <c r="I276" s="44">
        <f>Харків!I16</f>
        <v>0</v>
      </c>
      <c r="J276" s="44">
        <f>Харків!J16</f>
        <v>0</v>
      </c>
      <c r="K276" s="44">
        <f>Харків!K16</f>
        <v>0</v>
      </c>
      <c r="L276" s="50">
        <f>Харків!L16</f>
        <v>0</v>
      </c>
      <c r="M276" s="44">
        <f>Харків!M16</f>
        <v>0</v>
      </c>
      <c r="N276" s="50">
        <f>Харків!N16</f>
        <v>0</v>
      </c>
      <c r="O276" s="44">
        <f>Харків!O16</f>
        <v>0</v>
      </c>
      <c r="P276" s="50">
        <f>Харків!P16</f>
        <v>0</v>
      </c>
      <c r="Q276" s="59">
        <f>Харків!Q16</f>
        <v>0</v>
      </c>
      <c r="R276" s="45">
        <f>Харків!R16</f>
        <v>0</v>
      </c>
      <c r="S276" s="51">
        <f>Харків!S16</f>
        <v>0</v>
      </c>
      <c r="T276" s="52">
        <f>Харків!T16</f>
        <v>0</v>
      </c>
      <c r="U276" s="51">
        <f>Харків!U16</f>
        <v>0</v>
      </c>
      <c r="V276" s="53">
        <f>Харків!V16</f>
        <v>0</v>
      </c>
      <c r="W276" s="53">
        <f>Харків!W16</f>
        <v>0</v>
      </c>
      <c r="X276" s="53">
        <f>Харків!X16</f>
        <v>0</v>
      </c>
      <c r="Y276" s="44">
        <f>Харків!Y16</f>
        <v>0</v>
      </c>
      <c r="Z276" s="44">
        <f>Харків!Z16</f>
        <v>0</v>
      </c>
      <c r="AA276" s="57">
        <f>Харків!AA16</f>
        <v>0</v>
      </c>
      <c r="AB276" s="58">
        <f>Харків!AB16</f>
        <v>0</v>
      </c>
      <c r="AC276" s="58">
        <f>Харків!AC16</f>
        <v>0</v>
      </c>
      <c r="AD276" s="58">
        <f>Харків!AD16</f>
        <v>0</v>
      </c>
      <c r="AE276" s="57">
        <f>Харків!AE16</f>
        <v>0</v>
      </c>
      <c r="AF276" s="57">
        <f>Харків!AF16</f>
        <v>0</v>
      </c>
    </row>
    <row r="277" spans="1:32" ht="15.75" x14ac:dyDescent="0.25">
      <c r="A277" s="31">
        <v>10</v>
      </c>
      <c r="B277" s="34" t="s">
        <v>14</v>
      </c>
      <c r="C277" s="44">
        <f>Хмельницький!C16</f>
        <v>0</v>
      </c>
      <c r="D277" s="44">
        <f>Хмельницький!D16</f>
        <v>0</v>
      </c>
      <c r="E277" s="44">
        <f>Хмельницький!E16</f>
        <v>0</v>
      </c>
      <c r="F277" s="44">
        <f>Хмельницький!F16</f>
        <v>0</v>
      </c>
      <c r="G277" s="44">
        <f>Хмельницький!G16</f>
        <v>0</v>
      </c>
      <c r="H277" s="44">
        <f>Хмельницький!H16</f>
        <v>0</v>
      </c>
      <c r="I277" s="44">
        <f>Хмельницький!I16</f>
        <v>0</v>
      </c>
      <c r="J277" s="44">
        <f>Хмельницький!J16</f>
        <v>0</v>
      </c>
      <c r="K277" s="44">
        <f>Хмельницький!K16</f>
        <v>0</v>
      </c>
      <c r="L277" s="50">
        <f>Хмельницький!L16</f>
        <v>0</v>
      </c>
      <c r="M277" s="44">
        <f>Хмельницький!M16</f>
        <v>0</v>
      </c>
      <c r="N277" s="50">
        <f>Хмельницький!N16</f>
        <v>0</v>
      </c>
      <c r="O277" s="44">
        <f>Хмельницький!O16</f>
        <v>0</v>
      </c>
      <c r="P277" s="50">
        <f>Хмельницький!P16</f>
        <v>0</v>
      </c>
      <c r="Q277" s="45">
        <f>Хмельницький!Q16</f>
        <v>0</v>
      </c>
      <c r="R277" s="45">
        <f>Хмельницький!R16</f>
        <v>0</v>
      </c>
      <c r="S277" s="44">
        <f>Хмельницький!S16</f>
        <v>0</v>
      </c>
      <c r="T277" s="50">
        <f>Хмельницький!T16</f>
        <v>0</v>
      </c>
      <c r="U277" s="44">
        <f>Хмельницький!U16</f>
        <v>0</v>
      </c>
      <c r="V277" s="53">
        <f>Хмельницький!V16</f>
        <v>0</v>
      </c>
      <c r="W277" s="53">
        <f>Хмельницький!W16</f>
        <v>0</v>
      </c>
      <c r="X277" s="53">
        <f>Хмельницький!X16</f>
        <v>0</v>
      </c>
      <c r="Y277" s="44">
        <f>Хмельницький!Y16</f>
        <v>0</v>
      </c>
      <c r="Z277" s="44">
        <f>Хмельницький!Z16</f>
        <v>0</v>
      </c>
      <c r="AA277" s="57">
        <f>Хмельницький!AA16</f>
        <v>0</v>
      </c>
      <c r="AB277" s="58">
        <f>Хмельницький!AB16</f>
        <v>0</v>
      </c>
      <c r="AC277" s="58">
        <f>Хмельницький!AC16</f>
        <v>0</v>
      </c>
      <c r="AD277" s="58">
        <f>Хмельницький!AD16</f>
        <v>0</v>
      </c>
      <c r="AE277" s="57">
        <f>Хмельницький!AE16</f>
        <v>0</v>
      </c>
      <c r="AF277" s="57">
        <f>Хмельницький!AF16</f>
        <v>0</v>
      </c>
    </row>
    <row r="278" spans="1:32" ht="15.75" x14ac:dyDescent="0.25">
      <c r="A278" s="31">
        <v>11</v>
      </c>
      <c r="B278" s="33" t="s">
        <v>15</v>
      </c>
      <c r="C278" s="44">
        <f>Чернігів!C16</f>
        <v>0</v>
      </c>
      <c r="D278" s="44">
        <f>Чернігів!D16</f>
        <v>0</v>
      </c>
      <c r="E278" s="44">
        <f>Чернігів!E16</f>
        <v>0</v>
      </c>
      <c r="F278" s="44">
        <f>Чернігів!F16</f>
        <v>0</v>
      </c>
      <c r="G278" s="44">
        <f>Чернігів!G16</f>
        <v>0</v>
      </c>
      <c r="H278" s="44">
        <f>Чернігів!H16</f>
        <v>0</v>
      </c>
      <c r="I278" s="44">
        <f>Чернігів!I16</f>
        <v>0</v>
      </c>
      <c r="J278" s="44">
        <f>Чернігів!J16</f>
        <v>0</v>
      </c>
      <c r="K278" s="44">
        <f>Чернігів!K16</f>
        <v>0</v>
      </c>
      <c r="L278" s="50">
        <f>Чернігів!L16</f>
        <v>0</v>
      </c>
      <c r="M278" s="44">
        <f>Чернігів!M16</f>
        <v>0</v>
      </c>
      <c r="N278" s="50">
        <f>Чернігів!N16</f>
        <v>0</v>
      </c>
      <c r="O278" s="44">
        <f>Чернігів!O16</f>
        <v>0</v>
      </c>
      <c r="P278" s="50">
        <f>Чернігів!P16</f>
        <v>0</v>
      </c>
      <c r="Q278" s="45">
        <f>Чернігів!Q16</f>
        <v>0</v>
      </c>
      <c r="R278" s="45">
        <f>Чернігів!R16</f>
        <v>0</v>
      </c>
      <c r="S278" s="44">
        <f>Чернігів!S16</f>
        <v>0</v>
      </c>
      <c r="T278" s="50">
        <f>Чернігів!T16</f>
        <v>0</v>
      </c>
      <c r="U278" s="44">
        <f>Чернігів!U16</f>
        <v>0</v>
      </c>
      <c r="V278" s="50">
        <f>Чернігів!V16</f>
        <v>0</v>
      </c>
      <c r="W278" s="50">
        <f>Чернігів!W16</f>
        <v>0</v>
      </c>
      <c r="X278" s="50">
        <f>Чернігів!X16</f>
        <v>0</v>
      </c>
      <c r="Y278" s="44">
        <f>Чернігів!Y16</f>
        <v>0</v>
      </c>
      <c r="Z278" s="44">
        <f>Чернігів!Z16</f>
        <v>0</v>
      </c>
      <c r="AA278" s="57">
        <f>Чернігів!AA16</f>
        <v>0</v>
      </c>
      <c r="AB278" s="58">
        <f>Чернігів!AB16</f>
        <v>0</v>
      </c>
      <c r="AC278" s="58">
        <f>Чернігів!AC16</f>
        <v>0</v>
      </c>
      <c r="AD278" s="58">
        <f>Чернігів!AD16</f>
        <v>0</v>
      </c>
      <c r="AE278" s="57">
        <f>Чернігів!AE16</f>
        <v>0</v>
      </c>
      <c r="AF278" s="57">
        <f>Чернігів!AF16</f>
        <v>0</v>
      </c>
    </row>
    <row r="279" spans="1:32" ht="15.75" x14ac:dyDescent="0.25">
      <c r="A279" s="31">
        <v>12</v>
      </c>
      <c r="B279" s="35" t="s">
        <v>19</v>
      </c>
      <c r="C279" s="44">
        <f>Карпатський!C16</f>
        <v>0</v>
      </c>
      <c r="D279" s="44">
        <f>Карпатський!D16</f>
        <v>0</v>
      </c>
      <c r="E279" s="44">
        <f>Карпатський!E16</f>
        <v>0</v>
      </c>
      <c r="F279" s="44">
        <f>Карпатський!F16</f>
        <v>0</v>
      </c>
      <c r="G279" s="44">
        <f>Карпатський!G16</f>
        <v>0</v>
      </c>
      <c r="H279" s="44">
        <f>Карпатський!H16</f>
        <v>0</v>
      </c>
      <c r="I279" s="44">
        <f>Карпатський!I16</f>
        <v>0</v>
      </c>
      <c r="J279" s="44">
        <f>Карпатський!J16</f>
        <v>0</v>
      </c>
      <c r="K279" s="44">
        <f>Карпатський!K16</f>
        <v>0</v>
      </c>
      <c r="L279" s="50">
        <f>Карпатський!L16</f>
        <v>0</v>
      </c>
      <c r="M279" s="44">
        <f>Карпатський!M16</f>
        <v>0</v>
      </c>
      <c r="N279" s="50">
        <f>Карпатський!N16</f>
        <v>0</v>
      </c>
      <c r="O279" s="44">
        <f>Карпатський!O16</f>
        <v>0</v>
      </c>
      <c r="P279" s="50">
        <f>Карпатський!P16</f>
        <v>0</v>
      </c>
      <c r="Q279" s="45">
        <f>Карпатський!Q16</f>
        <v>0</v>
      </c>
      <c r="R279" s="45">
        <f>Карпатський!R16</f>
        <v>0</v>
      </c>
      <c r="S279" s="44">
        <f>Карпатський!S16</f>
        <v>0</v>
      </c>
      <c r="T279" s="50">
        <f>Карпатський!T16</f>
        <v>0</v>
      </c>
      <c r="U279" s="44">
        <f>Карпатський!U16</f>
        <v>0</v>
      </c>
      <c r="V279" s="50">
        <f>Карпатський!V16</f>
        <v>0</v>
      </c>
      <c r="W279" s="50">
        <f>Карпатський!W16</f>
        <v>0</v>
      </c>
      <c r="X279" s="50">
        <f>Карпатський!X16</f>
        <v>0</v>
      </c>
      <c r="Y279" s="44">
        <f>Карпатський!Y16</f>
        <v>0</v>
      </c>
      <c r="Z279" s="44">
        <f>Карпатський!Z16</f>
        <v>0</v>
      </c>
      <c r="AA279" s="57">
        <f>Карпатський!AA16</f>
        <v>0</v>
      </c>
      <c r="AB279" s="58">
        <f>Карпатський!AB16</f>
        <v>0</v>
      </c>
      <c r="AC279" s="58">
        <f>Карпатський!AC16</f>
        <v>0</v>
      </c>
      <c r="AD279" s="58">
        <f>Карпатський!AD16</f>
        <v>0</v>
      </c>
      <c r="AE279" s="57">
        <f>Карпатський!AE16</f>
        <v>0</v>
      </c>
      <c r="AF279" s="57">
        <f>Карпатський!AF16</f>
        <v>0</v>
      </c>
    </row>
    <row r="280" spans="1:32" ht="15.75" x14ac:dyDescent="0.25">
      <c r="A280" s="31">
        <v>13</v>
      </c>
      <c r="B280" s="35" t="s">
        <v>16</v>
      </c>
      <c r="C280" s="44">
        <f>Поліський!C16</f>
        <v>0</v>
      </c>
      <c r="D280" s="44">
        <f>Поліський!D16</f>
        <v>0</v>
      </c>
      <c r="E280" s="44">
        <f>Поліський!E16</f>
        <v>0</v>
      </c>
      <c r="F280" s="44">
        <f>Поліський!F16</f>
        <v>0</v>
      </c>
      <c r="G280" s="44">
        <f>Поліський!G16</f>
        <v>0</v>
      </c>
      <c r="H280" s="44">
        <f>Поліський!H16</f>
        <v>0</v>
      </c>
      <c r="I280" s="44">
        <f>Поліський!I16</f>
        <v>0</v>
      </c>
      <c r="J280" s="44">
        <f>Поліський!J16</f>
        <v>0</v>
      </c>
      <c r="K280" s="44">
        <f>Поліський!K16</f>
        <v>0</v>
      </c>
      <c r="L280" s="50">
        <f>Поліський!L16</f>
        <v>0</v>
      </c>
      <c r="M280" s="44">
        <f>Поліський!M16</f>
        <v>0</v>
      </c>
      <c r="N280" s="50">
        <f>Поліський!N16</f>
        <v>0</v>
      </c>
      <c r="O280" s="44">
        <f>Поліський!O16</f>
        <v>0</v>
      </c>
      <c r="P280" s="50">
        <f>Поліський!P16</f>
        <v>0</v>
      </c>
      <c r="Q280" s="45">
        <f>Поліський!Q16</f>
        <v>0</v>
      </c>
      <c r="R280" s="45">
        <f>Поліський!R16</f>
        <v>0</v>
      </c>
      <c r="S280" s="44">
        <f>Поліський!S16</f>
        <v>0</v>
      </c>
      <c r="T280" s="50">
        <f>Поліський!T16</f>
        <v>0</v>
      </c>
      <c r="U280" s="44">
        <f>Поліський!U16</f>
        <v>0</v>
      </c>
      <c r="V280" s="50">
        <f>Поліський!V16</f>
        <v>0</v>
      </c>
      <c r="W280" s="50">
        <f>Поліський!W16</f>
        <v>0</v>
      </c>
      <c r="X280" s="50">
        <f>Поліський!X16</f>
        <v>0</v>
      </c>
      <c r="Y280" s="44">
        <f>Поліський!Y16</f>
        <v>0</v>
      </c>
      <c r="Z280" s="44">
        <f>Поліський!Z16</f>
        <v>0</v>
      </c>
      <c r="AA280" s="57">
        <f>Поліський!AA16</f>
        <v>0</v>
      </c>
      <c r="AB280" s="58">
        <f>Поліський!AB16</f>
        <v>0</v>
      </c>
      <c r="AC280" s="58">
        <f>Поліський!AC16</f>
        <v>0</v>
      </c>
      <c r="AD280" s="58">
        <f>Поліський!AD16</f>
        <v>0</v>
      </c>
      <c r="AE280" s="57">
        <f>Поліський!AE16</f>
        <v>0</v>
      </c>
      <c r="AF280" s="57">
        <f>Поліський!AF16</f>
        <v>0</v>
      </c>
    </row>
    <row r="281" spans="1:32" ht="15.75" x14ac:dyDescent="0.25">
      <c r="A281" s="31">
        <v>14</v>
      </c>
      <c r="B281" s="35" t="s">
        <v>17</v>
      </c>
      <c r="C281" s="44">
        <f>Столичний!C16</f>
        <v>0</v>
      </c>
      <c r="D281" s="44">
        <f>Столичний!D16</f>
        <v>0</v>
      </c>
      <c r="E281" s="44">
        <f>Столичний!E16</f>
        <v>0</v>
      </c>
      <c r="F281" s="44">
        <f>Столичний!F16</f>
        <v>0</v>
      </c>
      <c r="G281" s="44">
        <f>Столичний!G16</f>
        <v>0</v>
      </c>
      <c r="H281" s="44">
        <f>Столичний!H16</f>
        <v>0</v>
      </c>
      <c r="I281" s="44">
        <f>Столичний!I16</f>
        <v>0</v>
      </c>
      <c r="J281" s="44">
        <f>Столичний!J16</f>
        <v>0</v>
      </c>
      <c r="K281" s="44">
        <f>Столичний!K16</f>
        <v>0</v>
      </c>
      <c r="L281" s="50">
        <f>Столичний!L16</f>
        <v>0</v>
      </c>
      <c r="M281" s="44">
        <f>Столичний!M16</f>
        <v>0</v>
      </c>
      <c r="N281" s="50">
        <f>Столичний!N16</f>
        <v>0</v>
      </c>
      <c r="O281" s="44">
        <f>Столичний!O16</f>
        <v>0</v>
      </c>
      <c r="P281" s="50">
        <f>Столичний!P16</f>
        <v>0</v>
      </c>
      <c r="Q281" s="45">
        <f>Столичний!Q16</f>
        <v>0</v>
      </c>
      <c r="R281" s="45">
        <f>Столичний!R16</f>
        <v>0</v>
      </c>
      <c r="S281" s="44">
        <f>Столичний!S16</f>
        <v>0</v>
      </c>
      <c r="T281" s="50">
        <f>Столичний!T16</f>
        <v>0</v>
      </c>
      <c r="U281" s="44">
        <f>Столичний!U16</f>
        <v>0</v>
      </c>
      <c r="V281" s="50">
        <f>Столичний!V16</f>
        <v>0</v>
      </c>
      <c r="W281" s="50">
        <f>Столичний!W16</f>
        <v>0</v>
      </c>
      <c r="X281" s="50">
        <f>Столичний!X16</f>
        <v>0</v>
      </c>
      <c r="Y281" s="44">
        <f>Столичний!Y16</f>
        <v>0</v>
      </c>
      <c r="Z281" s="44">
        <f>Столичний!Z16</f>
        <v>0</v>
      </c>
      <c r="AA281" s="57">
        <f>Столичний!AA16</f>
        <v>0</v>
      </c>
      <c r="AB281" s="58">
        <f>Столичний!AB16</f>
        <v>0</v>
      </c>
      <c r="AC281" s="58">
        <f>Столичний!AC16</f>
        <v>0</v>
      </c>
      <c r="AD281" s="58">
        <f>Столичний!AD16</f>
        <v>0</v>
      </c>
      <c r="AE281" s="57">
        <f>Столичний!AE16</f>
        <v>0</v>
      </c>
      <c r="AF281" s="57">
        <f>Столичний!AF16</f>
        <v>0</v>
      </c>
    </row>
    <row r="282" spans="1:32" ht="15.75" x14ac:dyDescent="0.25">
      <c r="A282" s="31">
        <v>15</v>
      </c>
      <c r="B282" s="35" t="s">
        <v>18</v>
      </c>
      <c r="C282" s="44">
        <f>Центральний!C16</f>
        <v>0</v>
      </c>
      <c r="D282" s="44">
        <f>Центральний!D16</f>
        <v>0</v>
      </c>
      <c r="E282" s="44">
        <f>Центральний!E16</f>
        <v>0</v>
      </c>
      <c r="F282" s="44">
        <f>Центральний!F16</f>
        <v>0</v>
      </c>
      <c r="G282" s="44">
        <f>Центральний!G16</f>
        <v>0</v>
      </c>
      <c r="H282" s="44">
        <f>Центральний!H16</f>
        <v>0</v>
      </c>
      <c r="I282" s="44">
        <f>Центральний!I16</f>
        <v>0</v>
      </c>
      <c r="J282" s="44">
        <f>Центральний!J16</f>
        <v>0</v>
      </c>
      <c r="K282" s="44">
        <f>Центральний!K16</f>
        <v>0</v>
      </c>
      <c r="L282" s="50">
        <f>Центральний!L16</f>
        <v>0</v>
      </c>
      <c r="M282" s="44">
        <f>Центральний!M16</f>
        <v>0</v>
      </c>
      <c r="N282" s="50">
        <f>Центральний!N16</f>
        <v>0</v>
      </c>
      <c r="O282" s="44">
        <f>Центральний!O16</f>
        <v>0</v>
      </c>
      <c r="P282" s="50">
        <f>Центральний!P16</f>
        <v>0</v>
      </c>
      <c r="Q282" s="45">
        <f>Центральний!Q16</f>
        <v>0</v>
      </c>
      <c r="R282" s="45">
        <f>Центральний!R16</f>
        <v>0</v>
      </c>
      <c r="S282" s="44">
        <f>Центральний!S16</f>
        <v>0</v>
      </c>
      <c r="T282" s="50">
        <f>Центральний!T16</f>
        <v>0</v>
      </c>
      <c r="U282" s="44">
        <f>Центральний!U16</f>
        <v>0</v>
      </c>
      <c r="V282" s="50">
        <f>Центральний!V16</f>
        <v>0</v>
      </c>
      <c r="W282" s="50">
        <f>Центральний!W16</f>
        <v>0</v>
      </c>
      <c r="X282" s="50">
        <f>Центральний!X16</f>
        <v>0</v>
      </c>
      <c r="Y282" s="44">
        <f>Центральний!Y16</f>
        <v>0</v>
      </c>
      <c r="Z282" s="44">
        <f>Центральний!Z16</f>
        <v>0</v>
      </c>
      <c r="AA282" s="57">
        <f>Центральний!AA16</f>
        <v>0</v>
      </c>
      <c r="AB282" s="58">
        <f>Центральний!AB16</f>
        <v>0</v>
      </c>
      <c r="AC282" s="58">
        <f>Центральний!AC16</f>
        <v>0</v>
      </c>
      <c r="AD282" s="58">
        <f>Центральний!AD16</f>
        <v>0</v>
      </c>
      <c r="AE282" s="57">
        <f>Центральний!AE16</f>
        <v>0</v>
      </c>
      <c r="AF282" s="57">
        <f>Центральний!AF16</f>
        <v>0</v>
      </c>
    </row>
    <row r="283" spans="1:32" ht="31.5" x14ac:dyDescent="0.25">
      <c r="A283" s="31">
        <v>16</v>
      </c>
      <c r="B283" s="35" t="s">
        <v>21</v>
      </c>
      <c r="C283" s="44">
        <f>Південний!C16</f>
        <v>0</v>
      </c>
      <c r="D283" s="44">
        <f>Південний!D16</f>
        <v>0</v>
      </c>
      <c r="E283" s="44">
        <f>Південний!E16</f>
        <v>0</v>
      </c>
      <c r="F283" s="44">
        <f>Південний!F16</f>
        <v>0</v>
      </c>
      <c r="G283" s="44">
        <f>Південний!G16</f>
        <v>0</v>
      </c>
      <c r="H283" s="44">
        <f>Південний!H16</f>
        <v>0</v>
      </c>
      <c r="I283" s="44">
        <f>Південний!I16</f>
        <v>0</v>
      </c>
      <c r="J283" s="44">
        <f>Південний!J16</f>
        <v>0</v>
      </c>
      <c r="K283" s="44">
        <f>Південний!K16</f>
        <v>0</v>
      </c>
      <c r="L283" s="50">
        <f>Південний!L16</f>
        <v>0</v>
      </c>
      <c r="M283" s="44">
        <f>Південний!M16</f>
        <v>0</v>
      </c>
      <c r="N283" s="50">
        <f>Південний!N16</f>
        <v>0</v>
      </c>
      <c r="O283" s="44">
        <f>Південний!O16</f>
        <v>0</v>
      </c>
      <c r="P283" s="50">
        <f>Південний!P16</f>
        <v>0</v>
      </c>
      <c r="Q283" s="45">
        <f>Південний!Q16</f>
        <v>0</v>
      </c>
      <c r="R283" s="45">
        <f>Південний!R16</f>
        <v>0</v>
      </c>
      <c r="S283" s="44">
        <f>Південний!S16</f>
        <v>0</v>
      </c>
      <c r="T283" s="50">
        <f>Південний!T16</f>
        <v>0</v>
      </c>
      <c r="U283" s="44">
        <f>Південний!U16</f>
        <v>0</v>
      </c>
      <c r="V283" s="50">
        <f>Південний!V16</f>
        <v>0</v>
      </c>
      <c r="W283" s="50">
        <f>Південний!W16</f>
        <v>0</v>
      </c>
      <c r="X283" s="50">
        <f>Південний!X16</f>
        <v>0</v>
      </c>
      <c r="Y283" s="44">
        <f>Південний!Y16</f>
        <v>0</v>
      </c>
      <c r="Z283" s="44">
        <f>Південний!Z16</f>
        <v>0</v>
      </c>
      <c r="AA283" s="57">
        <f>Південний!AA16</f>
        <v>0</v>
      </c>
      <c r="AB283" s="58">
        <f>Південний!AB16</f>
        <v>0</v>
      </c>
      <c r="AC283" s="58">
        <f>Південний!AC16</f>
        <v>0</v>
      </c>
      <c r="AD283" s="58">
        <f>Південний!AD16</f>
        <v>0</v>
      </c>
      <c r="AE283" s="57">
        <f>Південний!AE16</f>
        <v>0</v>
      </c>
      <c r="AF283" s="57">
        <f>Південний!AF16</f>
        <v>0</v>
      </c>
    </row>
    <row r="284" spans="1:32" ht="31.5" x14ac:dyDescent="0.25">
      <c r="A284" s="31">
        <v>17</v>
      </c>
      <c r="B284" s="35" t="s">
        <v>22</v>
      </c>
      <c r="C284" s="44">
        <f>'Південно-Західний'!C16</f>
        <v>0</v>
      </c>
      <c r="D284" s="44">
        <f>'Південно-Західний'!D16</f>
        <v>0</v>
      </c>
      <c r="E284" s="44">
        <f>'Південно-Західний'!E16</f>
        <v>0</v>
      </c>
      <c r="F284" s="44">
        <f>'Південно-Західний'!F16</f>
        <v>0</v>
      </c>
      <c r="G284" s="44">
        <f>'Південно-Західний'!G16</f>
        <v>0</v>
      </c>
      <c r="H284" s="44">
        <f>'Південно-Західний'!H16</f>
        <v>0</v>
      </c>
      <c r="I284" s="44">
        <f>'Південно-Західний'!I16</f>
        <v>0</v>
      </c>
      <c r="J284" s="44">
        <f>'Південно-Західний'!J16</f>
        <v>0</v>
      </c>
      <c r="K284" s="44">
        <f>'Південно-Західний'!K16</f>
        <v>0</v>
      </c>
      <c r="L284" s="50">
        <f>'Південно-Західний'!L16</f>
        <v>0</v>
      </c>
      <c r="M284" s="44">
        <f>'Південно-Західний'!M16</f>
        <v>0</v>
      </c>
      <c r="N284" s="50">
        <f>'Південно-Західний'!N16</f>
        <v>0</v>
      </c>
      <c r="O284" s="44">
        <f>'Південно-Західний'!O16</f>
        <v>0</v>
      </c>
      <c r="P284" s="50">
        <f>'Південно-Західний'!P16</f>
        <v>0</v>
      </c>
      <c r="Q284" s="45">
        <f>'Південно-Західний'!Q16</f>
        <v>0</v>
      </c>
      <c r="R284" s="45">
        <f>'Південно-Західний'!R16</f>
        <v>0</v>
      </c>
      <c r="S284" s="44">
        <f>'Південно-Західний'!S16</f>
        <v>0</v>
      </c>
      <c r="T284" s="50">
        <f>'Південно-Західний'!T16</f>
        <v>0</v>
      </c>
      <c r="U284" s="44">
        <f>'Південно-Західний'!U16</f>
        <v>0</v>
      </c>
      <c r="V284" s="50">
        <f>'Південно-Західний'!V16</f>
        <v>0</v>
      </c>
      <c r="W284" s="50">
        <f>'Південно-Західний'!W16</f>
        <v>0</v>
      </c>
      <c r="X284" s="50">
        <f>'Південно-Західний'!X16</f>
        <v>0</v>
      </c>
      <c r="Y284" s="44">
        <f>'Південно-Західний'!Y16</f>
        <v>0</v>
      </c>
      <c r="Z284" s="44">
        <f>'Південно-Західний'!Z16</f>
        <v>0</v>
      </c>
      <c r="AA284" s="57">
        <f>'Південно-Західний'!AA16</f>
        <v>0</v>
      </c>
      <c r="AB284" s="58">
        <f>'Південно-Західний'!AB16</f>
        <v>0</v>
      </c>
      <c r="AC284" s="58">
        <f>'Південно-Західний'!AC16</f>
        <v>0</v>
      </c>
      <c r="AD284" s="58">
        <f>'Південно-Західний'!AD16</f>
        <v>0</v>
      </c>
      <c r="AE284" s="57">
        <f>'Південно-Західний'!AE16</f>
        <v>0</v>
      </c>
      <c r="AF284" s="57">
        <f>'Південно-Західний'!AF16</f>
        <v>0</v>
      </c>
    </row>
    <row r="285" spans="1:32" ht="31.5" x14ac:dyDescent="0.25">
      <c r="A285" s="31">
        <v>18</v>
      </c>
      <c r="B285" s="35" t="s">
        <v>20</v>
      </c>
      <c r="C285" s="44">
        <f>Придніпровський!C16</f>
        <v>0</v>
      </c>
      <c r="D285" s="44">
        <f>Придніпровський!D16</f>
        <v>0</v>
      </c>
      <c r="E285" s="44">
        <f>Придніпровський!E16</f>
        <v>0</v>
      </c>
      <c r="F285" s="44">
        <f>Придніпровський!F16</f>
        <v>0</v>
      </c>
      <c r="G285" s="44">
        <f>Придніпровський!G16</f>
        <v>0</v>
      </c>
      <c r="H285" s="44">
        <f>Придніпровський!H16</f>
        <v>0</v>
      </c>
      <c r="I285" s="44">
        <f>Придніпровський!I16</f>
        <v>0</v>
      </c>
      <c r="J285" s="44">
        <f>Придніпровський!J16</f>
        <v>0</v>
      </c>
      <c r="K285" s="44">
        <f>Придніпровський!K16</f>
        <v>0</v>
      </c>
      <c r="L285" s="50">
        <f>Придніпровський!L16</f>
        <v>0</v>
      </c>
      <c r="M285" s="44">
        <f>Придніпровський!M16</f>
        <v>0</v>
      </c>
      <c r="N285" s="50">
        <f>Придніпровський!N16</f>
        <v>0</v>
      </c>
      <c r="O285" s="44">
        <f>Придніпровський!O16</f>
        <v>0</v>
      </c>
      <c r="P285" s="50">
        <f>Придніпровський!P16</f>
        <v>0</v>
      </c>
      <c r="Q285" s="45">
        <f>Придніпровський!Q16</f>
        <v>0</v>
      </c>
      <c r="R285" s="45">
        <f>Придніпровський!R16</f>
        <v>0</v>
      </c>
      <c r="S285" s="44">
        <f>Придніпровський!S16</f>
        <v>0</v>
      </c>
      <c r="T285" s="50">
        <f>Придніпровський!T16</f>
        <v>0</v>
      </c>
      <c r="U285" s="44">
        <f>Придніпровський!U16</f>
        <v>0</v>
      </c>
      <c r="V285" s="50">
        <f>Придніпровський!V16</f>
        <v>0</v>
      </c>
      <c r="W285" s="50">
        <f>Придніпровський!W16</f>
        <v>0</v>
      </c>
      <c r="X285" s="50">
        <f>Придніпровський!X16</f>
        <v>0</v>
      </c>
      <c r="Y285" s="44">
        <f>Придніпровський!Y16</f>
        <v>0</v>
      </c>
      <c r="Z285" s="44">
        <f>Придніпровський!Z16</f>
        <v>0</v>
      </c>
      <c r="AA285" s="57">
        <f>Придніпровський!AA16</f>
        <v>0</v>
      </c>
      <c r="AB285" s="58">
        <f>Придніпровський!AB16</f>
        <v>0</v>
      </c>
      <c r="AC285" s="58">
        <f>Придніпровський!AC16</f>
        <v>0</v>
      </c>
      <c r="AD285" s="58">
        <f>Придніпровський!AD16</f>
        <v>0</v>
      </c>
      <c r="AE285" s="57">
        <f>Придніпровський!AE16</f>
        <v>0</v>
      </c>
      <c r="AF285" s="57">
        <f>Придніпровський!AF16</f>
        <v>0</v>
      </c>
    </row>
    <row r="286" spans="1:32" ht="21" customHeight="1" x14ac:dyDescent="0.25">
      <c r="A286" s="32">
        <v>19</v>
      </c>
      <c r="B286" s="35" t="s">
        <v>23</v>
      </c>
      <c r="C286" s="46">
        <f>ЦА!C16</f>
        <v>0</v>
      </c>
      <c r="D286" s="46">
        <f>ЦА!D16</f>
        <v>0</v>
      </c>
      <c r="E286" s="46">
        <f>ЦА!E16</f>
        <v>0</v>
      </c>
      <c r="F286" s="46">
        <f>ЦА!F16</f>
        <v>0</v>
      </c>
      <c r="G286" s="46">
        <f>ЦА!G16</f>
        <v>0</v>
      </c>
      <c r="H286" s="46">
        <f>ЦА!H16</f>
        <v>0</v>
      </c>
      <c r="I286" s="46">
        <f>ЦА!I16</f>
        <v>0</v>
      </c>
      <c r="J286" s="46">
        <f>ЦА!J16</f>
        <v>0</v>
      </c>
      <c r="K286" s="46">
        <f>ЦА!K16</f>
        <v>0</v>
      </c>
      <c r="L286" s="53">
        <f>ЦА!L16</f>
        <v>0</v>
      </c>
      <c r="M286" s="46">
        <f>ЦА!M16</f>
        <v>0</v>
      </c>
      <c r="N286" s="53">
        <f>ЦА!N16</f>
        <v>0</v>
      </c>
      <c r="O286" s="46">
        <f>ЦА!O16</f>
        <v>0</v>
      </c>
      <c r="P286" s="53">
        <f>ЦА!P16</f>
        <v>0</v>
      </c>
      <c r="Q286" s="60">
        <f>ЦА!Q16</f>
        <v>0</v>
      </c>
      <c r="R286" s="60">
        <f>ЦА!R16</f>
        <v>0</v>
      </c>
      <c r="S286" s="46">
        <f>ЦА!S16</f>
        <v>0</v>
      </c>
      <c r="T286" s="53">
        <f>ЦА!T16</f>
        <v>0</v>
      </c>
      <c r="U286" s="46">
        <f>ЦА!U16</f>
        <v>0</v>
      </c>
      <c r="V286" s="53">
        <f>ЦА!V16</f>
        <v>0</v>
      </c>
      <c r="W286" s="53">
        <f>ЦА!W16</f>
        <v>0</v>
      </c>
      <c r="X286" s="53">
        <f>ЦА!X16</f>
        <v>0</v>
      </c>
      <c r="Y286" s="46">
        <f>ЦА!Y16</f>
        <v>0</v>
      </c>
      <c r="Z286" s="46">
        <f>ЦА!Z16</f>
        <v>0</v>
      </c>
      <c r="AA286" s="57">
        <f>ЦА!AA16</f>
        <v>0</v>
      </c>
      <c r="AB286" s="58">
        <f>ЦА!AB16</f>
        <v>0</v>
      </c>
      <c r="AC286" s="58">
        <f>ЦА!AC16</f>
        <v>0</v>
      </c>
      <c r="AD286" s="58">
        <f>ЦА!AD16</f>
        <v>0</v>
      </c>
      <c r="AE286" s="57">
        <f>ЦА!AE16</f>
        <v>0</v>
      </c>
      <c r="AF286" s="57">
        <f>ЦА!AF16</f>
        <v>0</v>
      </c>
    </row>
    <row r="287" spans="1:32" ht="21.75" customHeight="1" x14ac:dyDescent="0.3">
      <c r="A287" s="82" t="s">
        <v>104</v>
      </c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spans="1:32" ht="15" customHeight="1" x14ac:dyDescent="0.25">
      <c r="A288" s="89" t="s">
        <v>33</v>
      </c>
      <c r="B288" s="83" t="s">
        <v>92</v>
      </c>
      <c r="C288" s="84" t="s">
        <v>49</v>
      </c>
      <c r="D288" s="84"/>
      <c r="E288" s="84"/>
      <c r="F288" s="84"/>
      <c r="G288" s="84" t="s">
        <v>0</v>
      </c>
      <c r="H288" s="84"/>
      <c r="I288" s="84" t="s">
        <v>50</v>
      </c>
      <c r="J288" s="84"/>
      <c r="K288" s="92" t="s">
        <v>51</v>
      </c>
      <c r="L288" s="97"/>
      <c r="M288" s="97"/>
      <c r="N288" s="93"/>
      <c r="O288" s="92" t="s">
        <v>52</v>
      </c>
      <c r="P288" s="99"/>
      <c r="Q288" s="92" t="s">
        <v>34</v>
      </c>
      <c r="R288" s="93"/>
      <c r="S288" s="92" t="s">
        <v>35</v>
      </c>
      <c r="T288" s="97"/>
      <c r="U288" s="97"/>
      <c r="V288" s="93"/>
      <c r="W288" s="84" t="s">
        <v>25</v>
      </c>
      <c r="X288" s="84"/>
      <c r="Y288" s="84" t="s">
        <v>53</v>
      </c>
      <c r="Z288" s="84"/>
      <c r="AA288" s="84"/>
      <c r="AB288" s="84"/>
      <c r="AC288" s="84"/>
      <c r="AD288" s="84"/>
      <c r="AE288" s="84" t="s">
        <v>36</v>
      </c>
      <c r="AF288" s="84"/>
    </row>
    <row r="289" spans="1:32" ht="15" customHeight="1" x14ac:dyDescent="0.25">
      <c r="A289" s="90"/>
      <c r="B289" s="83"/>
      <c r="C289" s="84"/>
      <c r="D289" s="96"/>
      <c r="E289" s="84"/>
      <c r="F289" s="84"/>
      <c r="G289" s="84"/>
      <c r="H289" s="84"/>
      <c r="I289" s="84"/>
      <c r="J289" s="84"/>
      <c r="K289" s="94"/>
      <c r="L289" s="98"/>
      <c r="M289" s="98"/>
      <c r="N289" s="95"/>
      <c r="O289" s="100"/>
      <c r="P289" s="101"/>
      <c r="Q289" s="94"/>
      <c r="R289" s="95"/>
      <c r="S289" s="94"/>
      <c r="T289" s="98"/>
      <c r="U289" s="98"/>
      <c r="V289" s="95"/>
      <c r="W289" s="84"/>
      <c r="X289" s="84"/>
      <c r="Y289" s="84" t="s">
        <v>37</v>
      </c>
      <c r="Z289" s="84"/>
      <c r="AA289" s="84" t="s">
        <v>1</v>
      </c>
      <c r="AB289" s="84"/>
      <c r="AC289" s="84"/>
      <c r="AD289" s="84"/>
      <c r="AE289" s="84"/>
      <c r="AF289" s="84"/>
    </row>
    <row r="290" spans="1:32" ht="15" customHeight="1" x14ac:dyDescent="0.25">
      <c r="A290" s="90"/>
      <c r="B290" s="83"/>
      <c r="C290" s="85" t="s">
        <v>2</v>
      </c>
      <c r="D290" s="86" t="s">
        <v>54</v>
      </c>
      <c r="E290" s="87" t="s">
        <v>55</v>
      </c>
      <c r="F290" s="79" t="s">
        <v>56</v>
      </c>
      <c r="G290" s="79" t="s">
        <v>38</v>
      </c>
      <c r="H290" s="79" t="s">
        <v>57</v>
      </c>
      <c r="I290" s="79" t="s">
        <v>2</v>
      </c>
      <c r="J290" s="79" t="s">
        <v>58</v>
      </c>
      <c r="K290" s="102" t="s">
        <v>3</v>
      </c>
      <c r="L290" s="102"/>
      <c r="M290" s="102" t="s">
        <v>1</v>
      </c>
      <c r="N290" s="102"/>
      <c r="O290" s="80" t="s">
        <v>38</v>
      </c>
      <c r="P290" s="80" t="s">
        <v>59</v>
      </c>
      <c r="Q290" s="80" t="s">
        <v>39</v>
      </c>
      <c r="R290" s="80" t="s">
        <v>40</v>
      </c>
      <c r="S290" s="80" t="s">
        <v>41</v>
      </c>
      <c r="T290" s="80" t="s">
        <v>42</v>
      </c>
      <c r="U290" s="105" t="s">
        <v>43</v>
      </c>
      <c r="V290" s="105"/>
      <c r="W290" s="79" t="s">
        <v>2</v>
      </c>
      <c r="X290" s="79" t="s">
        <v>60</v>
      </c>
      <c r="Y290" s="88" t="s">
        <v>41</v>
      </c>
      <c r="Z290" s="88" t="s">
        <v>44</v>
      </c>
      <c r="AA290" s="88" t="s">
        <v>41</v>
      </c>
      <c r="AB290" s="84" t="s">
        <v>45</v>
      </c>
      <c r="AC290" s="84"/>
      <c r="AD290" s="84"/>
      <c r="AE290" s="88" t="s">
        <v>4</v>
      </c>
      <c r="AF290" s="88" t="s">
        <v>26</v>
      </c>
    </row>
    <row r="291" spans="1:32" ht="110.25" customHeight="1" x14ac:dyDescent="0.25">
      <c r="A291" s="91"/>
      <c r="B291" s="83"/>
      <c r="C291" s="85"/>
      <c r="D291" s="86"/>
      <c r="E291" s="87"/>
      <c r="F291" s="79"/>
      <c r="G291" s="79"/>
      <c r="H291" s="79"/>
      <c r="I291" s="79"/>
      <c r="J291" s="79"/>
      <c r="K291" s="6" t="s">
        <v>38</v>
      </c>
      <c r="L291" s="7" t="s">
        <v>61</v>
      </c>
      <c r="M291" s="6" t="s">
        <v>38</v>
      </c>
      <c r="N291" s="7" t="s">
        <v>61</v>
      </c>
      <c r="O291" s="103"/>
      <c r="P291" s="103"/>
      <c r="Q291" s="81"/>
      <c r="R291" s="81"/>
      <c r="S291" s="81"/>
      <c r="T291" s="81"/>
      <c r="U291" s="8" t="s">
        <v>41</v>
      </c>
      <c r="V291" s="9" t="s">
        <v>42</v>
      </c>
      <c r="W291" s="79"/>
      <c r="X291" s="79"/>
      <c r="Y291" s="88"/>
      <c r="Z291" s="88"/>
      <c r="AA291" s="88"/>
      <c r="AB291" s="10" t="s">
        <v>46</v>
      </c>
      <c r="AC291" s="10" t="s">
        <v>47</v>
      </c>
      <c r="AD291" s="6" t="s">
        <v>48</v>
      </c>
      <c r="AE291" s="88"/>
      <c r="AF291" s="88"/>
    </row>
    <row r="292" spans="1:32" x14ac:dyDescent="0.25">
      <c r="A292" s="2">
        <v>1</v>
      </c>
      <c r="B292" s="2">
        <v>2</v>
      </c>
      <c r="C292" s="5">
        <v>3</v>
      </c>
      <c r="D292" s="11">
        <v>4</v>
      </c>
      <c r="E292" s="5">
        <v>5</v>
      </c>
      <c r="F292" s="5">
        <v>6</v>
      </c>
      <c r="G292" s="5">
        <v>7</v>
      </c>
      <c r="H292" s="5">
        <v>8</v>
      </c>
      <c r="I292" s="5">
        <v>9</v>
      </c>
      <c r="J292" s="5">
        <v>10</v>
      </c>
      <c r="K292" s="5">
        <v>11</v>
      </c>
      <c r="L292" s="5">
        <v>12</v>
      </c>
      <c r="M292" s="5">
        <v>13</v>
      </c>
      <c r="N292" s="5">
        <v>14</v>
      </c>
      <c r="O292" s="5">
        <v>15</v>
      </c>
      <c r="P292" s="5">
        <v>16</v>
      </c>
      <c r="Q292" s="5">
        <v>17</v>
      </c>
      <c r="R292" s="5">
        <v>18</v>
      </c>
      <c r="S292" s="5">
        <v>19</v>
      </c>
      <c r="T292" s="5">
        <v>20</v>
      </c>
      <c r="U292" s="5">
        <v>21</v>
      </c>
      <c r="V292" s="5">
        <v>22</v>
      </c>
      <c r="W292" s="5">
        <v>23</v>
      </c>
      <c r="X292" s="5">
        <v>24</v>
      </c>
      <c r="Y292" s="5">
        <v>25</v>
      </c>
      <c r="Z292" s="5">
        <v>26</v>
      </c>
      <c r="AA292" s="5">
        <v>27</v>
      </c>
      <c r="AB292" s="5">
        <v>28</v>
      </c>
      <c r="AC292" s="5">
        <v>29</v>
      </c>
      <c r="AD292" s="5">
        <v>30</v>
      </c>
      <c r="AE292" s="5">
        <v>31</v>
      </c>
      <c r="AF292" s="5">
        <v>32</v>
      </c>
    </row>
    <row r="293" spans="1:32" ht="18.75" x14ac:dyDescent="0.3">
      <c r="A293" s="1"/>
      <c r="B293" s="30" t="s">
        <v>91</v>
      </c>
      <c r="C293" s="42">
        <f t="shared" ref="C293:AF293" si="108">SUM(C294:C312)</f>
        <v>0</v>
      </c>
      <c r="D293" s="42">
        <f t="shared" si="108"/>
        <v>0</v>
      </c>
      <c r="E293" s="42">
        <f t="shared" si="108"/>
        <v>0</v>
      </c>
      <c r="F293" s="42">
        <f t="shared" si="108"/>
        <v>0</v>
      </c>
      <c r="G293" s="42">
        <f t="shared" si="108"/>
        <v>0</v>
      </c>
      <c r="H293" s="42">
        <f t="shared" si="108"/>
        <v>0</v>
      </c>
      <c r="I293" s="42">
        <f t="shared" si="108"/>
        <v>0</v>
      </c>
      <c r="J293" s="42">
        <f t="shared" si="108"/>
        <v>0</v>
      </c>
      <c r="K293" s="42">
        <f t="shared" si="108"/>
        <v>0</v>
      </c>
      <c r="L293" s="43">
        <f t="shared" si="108"/>
        <v>0</v>
      </c>
      <c r="M293" s="42">
        <f t="shared" si="108"/>
        <v>0</v>
      </c>
      <c r="N293" s="43">
        <f t="shared" si="108"/>
        <v>0</v>
      </c>
      <c r="O293" s="42">
        <f t="shared" si="108"/>
        <v>0</v>
      </c>
      <c r="P293" s="43">
        <f t="shared" si="108"/>
        <v>0</v>
      </c>
      <c r="Q293" s="42">
        <f t="shared" si="108"/>
        <v>0</v>
      </c>
      <c r="R293" s="42">
        <f t="shared" si="108"/>
        <v>0</v>
      </c>
      <c r="S293" s="42">
        <f t="shared" si="108"/>
        <v>0</v>
      </c>
      <c r="T293" s="43">
        <f t="shared" si="108"/>
        <v>0</v>
      </c>
      <c r="U293" s="42">
        <f t="shared" si="108"/>
        <v>0</v>
      </c>
      <c r="V293" s="43">
        <f t="shared" si="108"/>
        <v>0</v>
      </c>
      <c r="W293" s="43">
        <f t="shared" si="108"/>
        <v>0</v>
      </c>
      <c r="X293" s="43">
        <f t="shared" si="108"/>
        <v>0</v>
      </c>
      <c r="Y293" s="42">
        <f t="shared" si="108"/>
        <v>0</v>
      </c>
      <c r="Z293" s="43">
        <f t="shared" si="108"/>
        <v>0</v>
      </c>
      <c r="AA293" s="47">
        <f t="shared" si="108"/>
        <v>0</v>
      </c>
      <c r="AB293" s="48">
        <f t="shared" si="108"/>
        <v>0</v>
      </c>
      <c r="AC293" s="48">
        <f t="shared" si="108"/>
        <v>0</v>
      </c>
      <c r="AD293" s="48">
        <f t="shared" si="108"/>
        <v>0</v>
      </c>
      <c r="AE293" s="47">
        <f t="shared" si="108"/>
        <v>0</v>
      </c>
      <c r="AF293" s="47">
        <f t="shared" si="108"/>
        <v>0</v>
      </c>
    </row>
    <row r="294" spans="1:32" ht="15.75" x14ac:dyDescent="0.25">
      <c r="A294" s="31">
        <v>1</v>
      </c>
      <c r="B294" s="33" t="s">
        <v>5</v>
      </c>
      <c r="C294" s="44">
        <f t="shared" ref="C294:AF294" si="109">C320+C346</f>
        <v>0</v>
      </c>
      <c r="D294" s="44">
        <f t="shared" si="109"/>
        <v>0</v>
      </c>
      <c r="E294" s="44">
        <f t="shared" si="109"/>
        <v>0</v>
      </c>
      <c r="F294" s="44">
        <f t="shared" si="109"/>
        <v>0</v>
      </c>
      <c r="G294" s="44">
        <f t="shared" si="109"/>
        <v>0</v>
      </c>
      <c r="H294" s="44">
        <f t="shared" si="109"/>
        <v>0</v>
      </c>
      <c r="I294" s="44">
        <f t="shared" si="109"/>
        <v>0</v>
      </c>
      <c r="J294" s="44">
        <f t="shared" si="109"/>
        <v>0</v>
      </c>
      <c r="K294" s="44">
        <f t="shared" si="109"/>
        <v>0</v>
      </c>
      <c r="L294" s="50">
        <f t="shared" si="109"/>
        <v>0</v>
      </c>
      <c r="M294" s="44">
        <f t="shared" si="109"/>
        <v>0</v>
      </c>
      <c r="N294" s="50">
        <f t="shared" si="109"/>
        <v>0</v>
      </c>
      <c r="O294" s="44">
        <f t="shared" si="109"/>
        <v>0</v>
      </c>
      <c r="P294" s="50">
        <f t="shared" si="109"/>
        <v>0</v>
      </c>
      <c r="Q294" s="45">
        <f t="shared" si="109"/>
        <v>0</v>
      </c>
      <c r="R294" s="45">
        <f t="shared" si="109"/>
        <v>0</v>
      </c>
      <c r="S294" s="44">
        <f t="shared" si="109"/>
        <v>0</v>
      </c>
      <c r="T294" s="50">
        <f t="shared" si="109"/>
        <v>0</v>
      </c>
      <c r="U294" s="44">
        <f t="shared" si="109"/>
        <v>0</v>
      </c>
      <c r="V294" s="50">
        <f t="shared" si="109"/>
        <v>0</v>
      </c>
      <c r="W294" s="50">
        <f t="shared" si="109"/>
        <v>0</v>
      </c>
      <c r="X294" s="50">
        <f t="shared" si="109"/>
        <v>0</v>
      </c>
      <c r="Y294" s="44">
        <f t="shared" si="109"/>
        <v>0</v>
      </c>
      <c r="Z294" s="50">
        <f t="shared" si="109"/>
        <v>0</v>
      </c>
      <c r="AA294" s="57">
        <f t="shared" si="109"/>
        <v>0</v>
      </c>
      <c r="AB294" s="58">
        <f t="shared" si="109"/>
        <v>0</v>
      </c>
      <c r="AC294" s="58">
        <f t="shared" si="109"/>
        <v>0</v>
      </c>
      <c r="AD294" s="58">
        <f t="shared" si="109"/>
        <v>0</v>
      </c>
      <c r="AE294" s="57">
        <f t="shared" si="109"/>
        <v>0</v>
      </c>
      <c r="AF294" s="57">
        <f t="shared" si="109"/>
        <v>0</v>
      </c>
    </row>
    <row r="295" spans="1:32" ht="15.75" x14ac:dyDescent="0.25">
      <c r="A295" s="31">
        <v>2</v>
      </c>
      <c r="B295" s="34" t="s">
        <v>6</v>
      </c>
      <c r="C295" s="44">
        <f t="shared" ref="C295:AF295" si="110">C321+C347</f>
        <v>0</v>
      </c>
      <c r="D295" s="44">
        <f t="shared" si="110"/>
        <v>0</v>
      </c>
      <c r="E295" s="44">
        <f t="shared" si="110"/>
        <v>0</v>
      </c>
      <c r="F295" s="44">
        <f t="shared" si="110"/>
        <v>0</v>
      </c>
      <c r="G295" s="44">
        <f t="shared" si="110"/>
        <v>0</v>
      </c>
      <c r="H295" s="44">
        <f t="shared" si="110"/>
        <v>0</v>
      </c>
      <c r="I295" s="51">
        <f t="shared" si="110"/>
        <v>0</v>
      </c>
      <c r="J295" s="51">
        <f t="shared" si="110"/>
        <v>0</v>
      </c>
      <c r="K295" s="44">
        <f t="shared" si="110"/>
        <v>0</v>
      </c>
      <c r="L295" s="50">
        <f t="shared" si="110"/>
        <v>0</v>
      </c>
      <c r="M295" s="44">
        <f t="shared" si="110"/>
        <v>0</v>
      </c>
      <c r="N295" s="50">
        <f t="shared" si="110"/>
        <v>0</v>
      </c>
      <c r="O295" s="44">
        <f t="shared" si="110"/>
        <v>0</v>
      </c>
      <c r="P295" s="50">
        <f t="shared" si="110"/>
        <v>0</v>
      </c>
      <c r="Q295" s="59">
        <f t="shared" si="110"/>
        <v>0</v>
      </c>
      <c r="R295" s="45">
        <f t="shared" si="110"/>
        <v>0</v>
      </c>
      <c r="S295" s="44">
        <f t="shared" si="110"/>
        <v>0</v>
      </c>
      <c r="T295" s="52">
        <f t="shared" si="110"/>
        <v>0</v>
      </c>
      <c r="U295" s="44">
        <f t="shared" si="110"/>
        <v>0</v>
      </c>
      <c r="V295" s="52">
        <f t="shared" si="110"/>
        <v>0</v>
      </c>
      <c r="W295" s="52">
        <f t="shared" si="110"/>
        <v>0</v>
      </c>
      <c r="X295" s="52">
        <f t="shared" si="110"/>
        <v>0</v>
      </c>
      <c r="Y295" s="44">
        <f t="shared" si="110"/>
        <v>0</v>
      </c>
      <c r="Z295" s="50">
        <f t="shared" si="110"/>
        <v>0</v>
      </c>
      <c r="AA295" s="57">
        <f t="shared" si="110"/>
        <v>0</v>
      </c>
      <c r="AB295" s="58">
        <f t="shared" si="110"/>
        <v>0</v>
      </c>
      <c r="AC295" s="58">
        <f t="shared" si="110"/>
        <v>0</v>
      </c>
      <c r="AD295" s="58">
        <f t="shared" si="110"/>
        <v>0</v>
      </c>
      <c r="AE295" s="57">
        <f t="shared" si="110"/>
        <v>0</v>
      </c>
      <c r="AF295" s="57">
        <f t="shared" si="110"/>
        <v>0</v>
      </c>
    </row>
    <row r="296" spans="1:32" ht="15.75" x14ac:dyDescent="0.25">
      <c r="A296" s="31">
        <v>3</v>
      </c>
      <c r="B296" s="34" t="s">
        <v>7</v>
      </c>
      <c r="C296" s="44">
        <f t="shared" ref="C296:AF296" si="111">C322+C348</f>
        <v>0</v>
      </c>
      <c r="D296" s="44">
        <f t="shared" si="111"/>
        <v>0</v>
      </c>
      <c r="E296" s="44">
        <f t="shared" si="111"/>
        <v>0</v>
      </c>
      <c r="F296" s="44">
        <f t="shared" si="111"/>
        <v>0</v>
      </c>
      <c r="G296" s="44">
        <f t="shared" si="111"/>
        <v>0</v>
      </c>
      <c r="H296" s="44">
        <f t="shared" si="111"/>
        <v>0</v>
      </c>
      <c r="I296" s="44">
        <f t="shared" si="111"/>
        <v>0</v>
      </c>
      <c r="J296" s="44">
        <f t="shared" si="111"/>
        <v>0</v>
      </c>
      <c r="K296" s="44">
        <f t="shared" si="111"/>
        <v>0</v>
      </c>
      <c r="L296" s="50">
        <f t="shared" si="111"/>
        <v>0</v>
      </c>
      <c r="M296" s="44">
        <f t="shared" si="111"/>
        <v>0</v>
      </c>
      <c r="N296" s="50">
        <f t="shared" si="111"/>
        <v>0</v>
      </c>
      <c r="O296" s="44">
        <f t="shared" si="111"/>
        <v>0</v>
      </c>
      <c r="P296" s="50">
        <f t="shared" si="111"/>
        <v>0</v>
      </c>
      <c r="Q296" s="45">
        <f t="shared" si="111"/>
        <v>0</v>
      </c>
      <c r="R296" s="45">
        <f t="shared" si="111"/>
        <v>0</v>
      </c>
      <c r="S296" s="44">
        <f t="shared" si="111"/>
        <v>0</v>
      </c>
      <c r="T296" s="50">
        <f t="shared" si="111"/>
        <v>0</v>
      </c>
      <c r="U296" s="44">
        <f t="shared" si="111"/>
        <v>0</v>
      </c>
      <c r="V296" s="50">
        <f t="shared" si="111"/>
        <v>0</v>
      </c>
      <c r="W296" s="50">
        <f t="shared" si="111"/>
        <v>0</v>
      </c>
      <c r="X296" s="50">
        <f t="shared" si="111"/>
        <v>0</v>
      </c>
      <c r="Y296" s="44">
        <f t="shared" si="111"/>
        <v>0</v>
      </c>
      <c r="Z296" s="50">
        <f t="shared" si="111"/>
        <v>0</v>
      </c>
      <c r="AA296" s="57">
        <f t="shared" si="111"/>
        <v>0</v>
      </c>
      <c r="AB296" s="58">
        <f t="shared" si="111"/>
        <v>0</v>
      </c>
      <c r="AC296" s="58">
        <f t="shared" si="111"/>
        <v>0</v>
      </c>
      <c r="AD296" s="58">
        <f t="shared" si="111"/>
        <v>0</v>
      </c>
      <c r="AE296" s="57">
        <f t="shared" si="111"/>
        <v>0</v>
      </c>
      <c r="AF296" s="57">
        <f t="shared" si="111"/>
        <v>0</v>
      </c>
    </row>
    <row r="297" spans="1:32" ht="15.75" x14ac:dyDescent="0.25">
      <c r="A297" s="31">
        <v>4</v>
      </c>
      <c r="B297" s="34" t="s">
        <v>8</v>
      </c>
      <c r="C297" s="45">
        <f t="shared" ref="C297:AF297" si="112">C323+C349</f>
        <v>0</v>
      </c>
      <c r="D297" s="44">
        <f t="shared" si="112"/>
        <v>0</v>
      </c>
      <c r="E297" s="44">
        <f t="shared" si="112"/>
        <v>0</v>
      </c>
      <c r="F297" s="44">
        <f t="shared" si="112"/>
        <v>0</v>
      </c>
      <c r="G297" s="44">
        <f t="shared" si="112"/>
        <v>0</v>
      </c>
      <c r="H297" s="44">
        <f t="shared" si="112"/>
        <v>0</v>
      </c>
      <c r="I297" s="44">
        <f t="shared" si="112"/>
        <v>0</v>
      </c>
      <c r="J297" s="44">
        <f t="shared" si="112"/>
        <v>0</v>
      </c>
      <c r="K297" s="44">
        <f t="shared" si="112"/>
        <v>0</v>
      </c>
      <c r="L297" s="50">
        <f t="shared" si="112"/>
        <v>0</v>
      </c>
      <c r="M297" s="44">
        <f t="shared" si="112"/>
        <v>0</v>
      </c>
      <c r="N297" s="50">
        <f t="shared" si="112"/>
        <v>0</v>
      </c>
      <c r="O297" s="44">
        <f t="shared" si="112"/>
        <v>0</v>
      </c>
      <c r="P297" s="50">
        <f t="shared" si="112"/>
        <v>0</v>
      </c>
      <c r="Q297" s="45">
        <f t="shared" si="112"/>
        <v>0</v>
      </c>
      <c r="R297" s="45">
        <f t="shared" si="112"/>
        <v>0</v>
      </c>
      <c r="S297" s="44">
        <f t="shared" si="112"/>
        <v>0</v>
      </c>
      <c r="T297" s="50">
        <f t="shared" si="112"/>
        <v>0</v>
      </c>
      <c r="U297" s="44">
        <f t="shared" si="112"/>
        <v>0</v>
      </c>
      <c r="V297" s="50">
        <f t="shared" si="112"/>
        <v>0</v>
      </c>
      <c r="W297" s="50">
        <f t="shared" si="112"/>
        <v>0</v>
      </c>
      <c r="X297" s="50">
        <f t="shared" si="112"/>
        <v>0</v>
      </c>
      <c r="Y297" s="44">
        <f t="shared" si="112"/>
        <v>0</v>
      </c>
      <c r="Z297" s="50">
        <f t="shared" si="112"/>
        <v>0</v>
      </c>
      <c r="AA297" s="57">
        <f t="shared" si="112"/>
        <v>0</v>
      </c>
      <c r="AB297" s="58">
        <f t="shared" si="112"/>
        <v>0</v>
      </c>
      <c r="AC297" s="58">
        <f t="shared" si="112"/>
        <v>0</v>
      </c>
      <c r="AD297" s="58">
        <f t="shared" si="112"/>
        <v>0</v>
      </c>
      <c r="AE297" s="57">
        <f t="shared" si="112"/>
        <v>0</v>
      </c>
      <c r="AF297" s="57">
        <f t="shared" si="112"/>
        <v>0</v>
      </c>
    </row>
    <row r="298" spans="1:32" ht="15.75" x14ac:dyDescent="0.25">
      <c r="A298" s="31">
        <v>5</v>
      </c>
      <c r="B298" s="34" t="s">
        <v>9</v>
      </c>
      <c r="C298" s="44">
        <f t="shared" ref="C298:AF298" si="113">C324+C350</f>
        <v>0</v>
      </c>
      <c r="D298" s="44">
        <f t="shared" si="113"/>
        <v>0</v>
      </c>
      <c r="E298" s="44">
        <f t="shared" si="113"/>
        <v>0</v>
      </c>
      <c r="F298" s="44">
        <f t="shared" si="113"/>
        <v>0</v>
      </c>
      <c r="G298" s="44">
        <f t="shared" si="113"/>
        <v>0</v>
      </c>
      <c r="H298" s="44">
        <f t="shared" si="113"/>
        <v>0</v>
      </c>
      <c r="I298" s="44">
        <f t="shared" si="113"/>
        <v>0</v>
      </c>
      <c r="J298" s="44">
        <f t="shared" si="113"/>
        <v>0</v>
      </c>
      <c r="K298" s="44">
        <f t="shared" si="113"/>
        <v>0</v>
      </c>
      <c r="L298" s="50">
        <f t="shared" si="113"/>
        <v>0</v>
      </c>
      <c r="M298" s="44">
        <f t="shared" si="113"/>
        <v>0</v>
      </c>
      <c r="N298" s="50">
        <f t="shared" si="113"/>
        <v>0</v>
      </c>
      <c r="O298" s="44">
        <f t="shared" si="113"/>
        <v>0</v>
      </c>
      <c r="P298" s="50">
        <f t="shared" si="113"/>
        <v>0</v>
      </c>
      <c r="Q298" s="45">
        <f t="shared" si="113"/>
        <v>0</v>
      </c>
      <c r="R298" s="45">
        <f t="shared" si="113"/>
        <v>0</v>
      </c>
      <c r="S298" s="44">
        <f t="shared" si="113"/>
        <v>0</v>
      </c>
      <c r="T298" s="50">
        <f t="shared" si="113"/>
        <v>0</v>
      </c>
      <c r="U298" s="44">
        <f t="shared" si="113"/>
        <v>0</v>
      </c>
      <c r="V298" s="50">
        <f t="shared" si="113"/>
        <v>0</v>
      </c>
      <c r="W298" s="50">
        <f t="shared" si="113"/>
        <v>0</v>
      </c>
      <c r="X298" s="50">
        <f t="shared" si="113"/>
        <v>0</v>
      </c>
      <c r="Y298" s="44">
        <f t="shared" si="113"/>
        <v>0</v>
      </c>
      <c r="Z298" s="50">
        <f t="shared" si="113"/>
        <v>0</v>
      </c>
      <c r="AA298" s="57">
        <f t="shared" si="113"/>
        <v>0</v>
      </c>
      <c r="AB298" s="58">
        <f t="shared" si="113"/>
        <v>0</v>
      </c>
      <c r="AC298" s="58">
        <f t="shared" si="113"/>
        <v>0</v>
      </c>
      <c r="AD298" s="58">
        <f t="shared" si="113"/>
        <v>0</v>
      </c>
      <c r="AE298" s="57">
        <f t="shared" si="113"/>
        <v>0</v>
      </c>
      <c r="AF298" s="57">
        <f t="shared" si="113"/>
        <v>0</v>
      </c>
    </row>
    <row r="299" spans="1:32" ht="15.75" x14ac:dyDescent="0.25">
      <c r="A299" s="31">
        <v>6</v>
      </c>
      <c r="B299" s="34" t="s">
        <v>10</v>
      </c>
      <c r="C299" s="44">
        <f t="shared" ref="C299:AF299" si="114">C325+C351</f>
        <v>0</v>
      </c>
      <c r="D299" s="44">
        <f t="shared" si="114"/>
        <v>0</v>
      </c>
      <c r="E299" s="44">
        <f t="shared" si="114"/>
        <v>0</v>
      </c>
      <c r="F299" s="44">
        <f t="shared" si="114"/>
        <v>0</v>
      </c>
      <c r="G299" s="44">
        <f t="shared" si="114"/>
        <v>0</v>
      </c>
      <c r="H299" s="44">
        <f t="shared" si="114"/>
        <v>0</v>
      </c>
      <c r="I299" s="44">
        <f t="shared" si="114"/>
        <v>0</v>
      </c>
      <c r="J299" s="44">
        <f t="shared" si="114"/>
        <v>0</v>
      </c>
      <c r="K299" s="44">
        <f t="shared" si="114"/>
        <v>0</v>
      </c>
      <c r="L299" s="50">
        <f t="shared" si="114"/>
        <v>0</v>
      </c>
      <c r="M299" s="44">
        <f t="shared" si="114"/>
        <v>0</v>
      </c>
      <c r="N299" s="50">
        <f t="shared" si="114"/>
        <v>0</v>
      </c>
      <c r="O299" s="44">
        <f t="shared" si="114"/>
        <v>0</v>
      </c>
      <c r="P299" s="50">
        <f t="shared" si="114"/>
        <v>0</v>
      </c>
      <c r="Q299" s="45">
        <f t="shared" si="114"/>
        <v>0</v>
      </c>
      <c r="R299" s="45">
        <f t="shared" si="114"/>
        <v>0</v>
      </c>
      <c r="S299" s="44">
        <f t="shared" si="114"/>
        <v>0</v>
      </c>
      <c r="T299" s="50">
        <f t="shared" si="114"/>
        <v>0</v>
      </c>
      <c r="U299" s="44">
        <f t="shared" si="114"/>
        <v>0</v>
      </c>
      <c r="V299" s="52">
        <f t="shared" si="114"/>
        <v>0</v>
      </c>
      <c r="W299" s="52">
        <f t="shared" si="114"/>
        <v>0</v>
      </c>
      <c r="X299" s="52">
        <f t="shared" si="114"/>
        <v>0</v>
      </c>
      <c r="Y299" s="44">
        <f t="shared" si="114"/>
        <v>0</v>
      </c>
      <c r="Z299" s="50">
        <f t="shared" si="114"/>
        <v>0</v>
      </c>
      <c r="AA299" s="57">
        <f t="shared" si="114"/>
        <v>0</v>
      </c>
      <c r="AB299" s="58">
        <f t="shared" si="114"/>
        <v>0</v>
      </c>
      <c r="AC299" s="58">
        <f t="shared" si="114"/>
        <v>0</v>
      </c>
      <c r="AD299" s="58">
        <f t="shared" si="114"/>
        <v>0</v>
      </c>
      <c r="AE299" s="57">
        <f t="shared" si="114"/>
        <v>0</v>
      </c>
      <c r="AF299" s="57">
        <f t="shared" si="114"/>
        <v>0</v>
      </c>
    </row>
    <row r="300" spans="1:32" ht="15.75" x14ac:dyDescent="0.25">
      <c r="A300" s="31">
        <v>7</v>
      </c>
      <c r="B300" s="34" t="s">
        <v>11</v>
      </c>
      <c r="C300" s="44">
        <f t="shared" ref="C300:AF300" si="115">C326+C352</f>
        <v>0</v>
      </c>
      <c r="D300" s="44">
        <f t="shared" si="115"/>
        <v>0</v>
      </c>
      <c r="E300" s="44">
        <f t="shared" si="115"/>
        <v>0</v>
      </c>
      <c r="F300" s="44">
        <f t="shared" si="115"/>
        <v>0</v>
      </c>
      <c r="G300" s="44">
        <f t="shared" si="115"/>
        <v>0</v>
      </c>
      <c r="H300" s="44">
        <f t="shared" si="115"/>
        <v>0</v>
      </c>
      <c r="I300" s="44">
        <f t="shared" si="115"/>
        <v>0</v>
      </c>
      <c r="J300" s="44">
        <f t="shared" si="115"/>
        <v>0</v>
      </c>
      <c r="K300" s="44">
        <f t="shared" si="115"/>
        <v>0</v>
      </c>
      <c r="L300" s="50">
        <f t="shared" si="115"/>
        <v>0</v>
      </c>
      <c r="M300" s="44">
        <f t="shared" si="115"/>
        <v>0</v>
      </c>
      <c r="N300" s="50">
        <f t="shared" si="115"/>
        <v>0</v>
      </c>
      <c r="O300" s="44">
        <f t="shared" si="115"/>
        <v>0</v>
      </c>
      <c r="P300" s="50">
        <f t="shared" si="115"/>
        <v>0</v>
      </c>
      <c r="Q300" s="45">
        <f t="shared" si="115"/>
        <v>0</v>
      </c>
      <c r="R300" s="45">
        <f t="shared" si="115"/>
        <v>0</v>
      </c>
      <c r="S300" s="44">
        <f t="shared" si="115"/>
        <v>0</v>
      </c>
      <c r="T300" s="50">
        <f t="shared" si="115"/>
        <v>0</v>
      </c>
      <c r="U300" s="44">
        <f t="shared" si="115"/>
        <v>0</v>
      </c>
      <c r="V300" s="50">
        <f t="shared" si="115"/>
        <v>0</v>
      </c>
      <c r="W300" s="50">
        <f t="shared" si="115"/>
        <v>0</v>
      </c>
      <c r="X300" s="50">
        <f t="shared" si="115"/>
        <v>0</v>
      </c>
      <c r="Y300" s="44">
        <f t="shared" si="115"/>
        <v>0</v>
      </c>
      <c r="Z300" s="50">
        <f t="shared" si="115"/>
        <v>0</v>
      </c>
      <c r="AA300" s="57">
        <f t="shared" si="115"/>
        <v>0</v>
      </c>
      <c r="AB300" s="58">
        <f t="shared" si="115"/>
        <v>0</v>
      </c>
      <c r="AC300" s="58">
        <f t="shared" si="115"/>
        <v>0</v>
      </c>
      <c r="AD300" s="58">
        <f t="shared" si="115"/>
        <v>0</v>
      </c>
      <c r="AE300" s="57">
        <f t="shared" si="115"/>
        <v>0</v>
      </c>
      <c r="AF300" s="57">
        <f t="shared" si="115"/>
        <v>0</v>
      </c>
    </row>
    <row r="301" spans="1:32" ht="15.75" x14ac:dyDescent="0.25">
      <c r="A301" s="31">
        <v>8</v>
      </c>
      <c r="B301" s="34" t="s">
        <v>12</v>
      </c>
      <c r="C301" s="45">
        <f t="shared" ref="C301:AF301" si="116">C327+C353</f>
        <v>0</v>
      </c>
      <c r="D301" s="44">
        <f t="shared" si="116"/>
        <v>0</v>
      </c>
      <c r="E301" s="44">
        <f t="shared" si="116"/>
        <v>0</v>
      </c>
      <c r="F301" s="44">
        <f t="shared" si="116"/>
        <v>0</v>
      </c>
      <c r="G301" s="44">
        <f t="shared" si="116"/>
        <v>0</v>
      </c>
      <c r="H301" s="44">
        <f t="shared" si="116"/>
        <v>0</v>
      </c>
      <c r="I301" s="44">
        <f t="shared" si="116"/>
        <v>0</v>
      </c>
      <c r="J301" s="44">
        <f t="shared" si="116"/>
        <v>0</v>
      </c>
      <c r="K301" s="44">
        <f t="shared" si="116"/>
        <v>0</v>
      </c>
      <c r="L301" s="50">
        <f t="shared" si="116"/>
        <v>0</v>
      </c>
      <c r="M301" s="44">
        <f t="shared" si="116"/>
        <v>0</v>
      </c>
      <c r="N301" s="50">
        <f t="shared" si="116"/>
        <v>0</v>
      </c>
      <c r="O301" s="44">
        <f t="shared" si="116"/>
        <v>0</v>
      </c>
      <c r="P301" s="50">
        <f t="shared" si="116"/>
        <v>0</v>
      </c>
      <c r="Q301" s="45">
        <f t="shared" si="116"/>
        <v>0</v>
      </c>
      <c r="R301" s="45">
        <f t="shared" si="116"/>
        <v>0</v>
      </c>
      <c r="S301" s="44">
        <f t="shared" si="116"/>
        <v>0</v>
      </c>
      <c r="T301" s="50">
        <f t="shared" si="116"/>
        <v>0</v>
      </c>
      <c r="U301" s="44">
        <f t="shared" si="116"/>
        <v>0</v>
      </c>
      <c r="V301" s="50">
        <f t="shared" si="116"/>
        <v>0</v>
      </c>
      <c r="W301" s="50">
        <f t="shared" si="116"/>
        <v>0</v>
      </c>
      <c r="X301" s="50">
        <f t="shared" si="116"/>
        <v>0</v>
      </c>
      <c r="Y301" s="44">
        <f t="shared" si="116"/>
        <v>0</v>
      </c>
      <c r="Z301" s="50">
        <f t="shared" si="116"/>
        <v>0</v>
      </c>
      <c r="AA301" s="57">
        <f t="shared" si="116"/>
        <v>0</v>
      </c>
      <c r="AB301" s="58">
        <f t="shared" si="116"/>
        <v>0</v>
      </c>
      <c r="AC301" s="58">
        <f t="shared" si="116"/>
        <v>0</v>
      </c>
      <c r="AD301" s="58">
        <f t="shared" si="116"/>
        <v>0</v>
      </c>
      <c r="AE301" s="57">
        <f t="shared" si="116"/>
        <v>0</v>
      </c>
      <c r="AF301" s="57">
        <f t="shared" si="116"/>
        <v>0</v>
      </c>
    </row>
    <row r="302" spans="1:32" ht="15.75" x14ac:dyDescent="0.25">
      <c r="A302" s="31">
        <v>9</v>
      </c>
      <c r="B302" s="34" t="s">
        <v>13</v>
      </c>
      <c r="C302" s="44">
        <f t="shared" ref="C302:AF302" si="117">C328+C354</f>
        <v>0</v>
      </c>
      <c r="D302" s="44">
        <f t="shared" si="117"/>
        <v>0</v>
      </c>
      <c r="E302" s="44">
        <f t="shared" si="117"/>
        <v>0</v>
      </c>
      <c r="F302" s="44">
        <f t="shared" si="117"/>
        <v>0</v>
      </c>
      <c r="G302" s="44">
        <f t="shared" si="117"/>
        <v>0</v>
      </c>
      <c r="H302" s="44">
        <f t="shared" si="117"/>
        <v>0</v>
      </c>
      <c r="I302" s="44">
        <f t="shared" si="117"/>
        <v>0</v>
      </c>
      <c r="J302" s="44">
        <f t="shared" si="117"/>
        <v>0</v>
      </c>
      <c r="K302" s="44">
        <f t="shared" si="117"/>
        <v>0</v>
      </c>
      <c r="L302" s="50">
        <f t="shared" si="117"/>
        <v>0</v>
      </c>
      <c r="M302" s="44">
        <f t="shared" si="117"/>
        <v>0</v>
      </c>
      <c r="N302" s="50">
        <f t="shared" si="117"/>
        <v>0</v>
      </c>
      <c r="O302" s="44">
        <f t="shared" si="117"/>
        <v>0</v>
      </c>
      <c r="P302" s="50">
        <f t="shared" si="117"/>
        <v>0</v>
      </c>
      <c r="Q302" s="59">
        <f t="shared" si="117"/>
        <v>0</v>
      </c>
      <c r="R302" s="45">
        <f t="shared" si="117"/>
        <v>0</v>
      </c>
      <c r="S302" s="51">
        <f t="shared" si="117"/>
        <v>0</v>
      </c>
      <c r="T302" s="52">
        <f t="shared" si="117"/>
        <v>0</v>
      </c>
      <c r="U302" s="51">
        <f t="shared" si="117"/>
        <v>0</v>
      </c>
      <c r="V302" s="53">
        <f t="shared" si="117"/>
        <v>0</v>
      </c>
      <c r="W302" s="53">
        <f t="shared" si="117"/>
        <v>0</v>
      </c>
      <c r="X302" s="53">
        <f t="shared" si="117"/>
        <v>0</v>
      </c>
      <c r="Y302" s="44">
        <f t="shared" si="117"/>
        <v>0</v>
      </c>
      <c r="Z302" s="50">
        <f t="shared" si="117"/>
        <v>0</v>
      </c>
      <c r="AA302" s="57">
        <f t="shared" si="117"/>
        <v>0</v>
      </c>
      <c r="AB302" s="58">
        <f t="shared" si="117"/>
        <v>0</v>
      </c>
      <c r="AC302" s="58">
        <f t="shared" si="117"/>
        <v>0</v>
      </c>
      <c r="AD302" s="58">
        <f t="shared" si="117"/>
        <v>0</v>
      </c>
      <c r="AE302" s="57">
        <f t="shared" si="117"/>
        <v>0</v>
      </c>
      <c r="AF302" s="57">
        <f t="shared" si="117"/>
        <v>0</v>
      </c>
    </row>
    <row r="303" spans="1:32" ht="15.75" x14ac:dyDescent="0.25">
      <c r="A303" s="31">
        <v>10</v>
      </c>
      <c r="B303" s="34" t="s">
        <v>14</v>
      </c>
      <c r="C303" s="44">
        <f t="shared" ref="C303:AF303" si="118">C329+C355</f>
        <v>0</v>
      </c>
      <c r="D303" s="44">
        <f t="shared" si="118"/>
        <v>0</v>
      </c>
      <c r="E303" s="44">
        <f t="shared" si="118"/>
        <v>0</v>
      </c>
      <c r="F303" s="44">
        <f t="shared" si="118"/>
        <v>0</v>
      </c>
      <c r="G303" s="44">
        <f t="shared" si="118"/>
        <v>0</v>
      </c>
      <c r="H303" s="44">
        <f t="shared" si="118"/>
        <v>0</v>
      </c>
      <c r="I303" s="44">
        <f t="shared" si="118"/>
        <v>0</v>
      </c>
      <c r="J303" s="44">
        <f t="shared" si="118"/>
        <v>0</v>
      </c>
      <c r="K303" s="44">
        <f t="shared" si="118"/>
        <v>0</v>
      </c>
      <c r="L303" s="50">
        <f t="shared" si="118"/>
        <v>0</v>
      </c>
      <c r="M303" s="44">
        <f t="shared" si="118"/>
        <v>0</v>
      </c>
      <c r="N303" s="50">
        <f t="shared" si="118"/>
        <v>0</v>
      </c>
      <c r="O303" s="44">
        <f t="shared" si="118"/>
        <v>0</v>
      </c>
      <c r="P303" s="50">
        <f t="shared" si="118"/>
        <v>0</v>
      </c>
      <c r="Q303" s="45">
        <f t="shared" si="118"/>
        <v>0</v>
      </c>
      <c r="R303" s="45">
        <f t="shared" si="118"/>
        <v>0</v>
      </c>
      <c r="S303" s="44">
        <f t="shared" si="118"/>
        <v>0</v>
      </c>
      <c r="T303" s="50">
        <f t="shared" si="118"/>
        <v>0</v>
      </c>
      <c r="U303" s="44">
        <f t="shared" si="118"/>
        <v>0</v>
      </c>
      <c r="V303" s="53">
        <f t="shared" si="118"/>
        <v>0</v>
      </c>
      <c r="W303" s="53">
        <f t="shared" si="118"/>
        <v>0</v>
      </c>
      <c r="X303" s="53">
        <f t="shared" si="118"/>
        <v>0</v>
      </c>
      <c r="Y303" s="44">
        <f t="shared" si="118"/>
        <v>0</v>
      </c>
      <c r="Z303" s="50">
        <f t="shared" si="118"/>
        <v>0</v>
      </c>
      <c r="AA303" s="57">
        <f t="shared" si="118"/>
        <v>0</v>
      </c>
      <c r="AB303" s="58">
        <f t="shared" si="118"/>
        <v>0</v>
      </c>
      <c r="AC303" s="58">
        <f t="shared" si="118"/>
        <v>0</v>
      </c>
      <c r="AD303" s="58">
        <f t="shared" si="118"/>
        <v>0</v>
      </c>
      <c r="AE303" s="57">
        <f t="shared" si="118"/>
        <v>0</v>
      </c>
      <c r="AF303" s="57">
        <f t="shared" si="118"/>
        <v>0</v>
      </c>
    </row>
    <row r="304" spans="1:32" ht="15.75" x14ac:dyDescent="0.25">
      <c r="A304" s="31">
        <v>11</v>
      </c>
      <c r="B304" s="33" t="s">
        <v>15</v>
      </c>
      <c r="C304" s="44">
        <f t="shared" ref="C304:AF304" si="119">C330+C356</f>
        <v>0</v>
      </c>
      <c r="D304" s="44">
        <f t="shared" si="119"/>
        <v>0</v>
      </c>
      <c r="E304" s="44">
        <f t="shared" si="119"/>
        <v>0</v>
      </c>
      <c r="F304" s="44">
        <f t="shared" si="119"/>
        <v>0</v>
      </c>
      <c r="G304" s="44">
        <f t="shared" si="119"/>
        <v>0</v>
      </c>
      <c r="H304" s="44">
        <f t="shared" si="119"/>
        <v>0</v>
      </c>
      <c r="I304" s="44">
        <f t="shared" si="119"/>
        <v>0</v>
      </c>
      <c r="J304" s="44">
        <f t="shared" si="119"/>
        <v>0</v>
      </c>
      <c r="K304" s="44">
        <f t="shared" si="119"/>
        <v>0</v>
      </c>
      <c r="L304" s="50">
        <f t="shared" si="119"/>
        <v>0</v>
      </c>
      <c r="M304" s="44">
        <f t="shared" si="119"/>
        <v>0</v>
      </c>
      <c r="N304" s="50">
        <f t="shared" si="119"/>
        <v>0</v>
      </c>
      <c r="O304" s="44">
        <f t="shared" si="119"/>
        <v>0</v>
      </c>
      <c r="P304" s="50">
        <f t="shared" si="119"/>
        <v>0</v>
      </c>
      <c r="Q304" s="45">
        <f t="shared" si="119"/>
        <v>0</v>
      </c>
      <c r="R304" s="45">
        <f t="shared" si="119"/>
        <v>0</v>
      </c>
      <c r="S304" s="44">
        <f t="shared" si="119"/>
        <v>0</v>
      </c>
      <c r="T304" s="50">
        <f t="shared" si="119"/>
        <v>0</v>
      </c>
      <c r="U304" s="44">
        <f t="shared" si="119"/>
        <v>0</v>
      </c>
      <c r="V304" s="50">
        <f t="shared" si="119"/>
        <v>0</v>
      </c>
      <c r="W304" s="50">
        <f t="shared" si="119"/>
        <v>0</v>
      </c>
      <c r="X304" s="50">
        <f t="shared" si="119"/>
        <v>0</v>
      </c>
      <c r="Y304" s="44">
        <f t="shared" si="119"/>
        <v>0</v>
      </c>
      <c r="Z304" s="50">
        <f t="shared" si="119"/>
        <v>0</v>
      </c>
      <c r="AA304" s="57">
        <f t="shared" si="119"/>
        <v>0</v>
      </c>
      <c r="AB304" s="58">
        <f t="shared" si="119"/>
        <v>0</v>
      </c>
      <c r="AC304" s="58">
        <f t="shared" si="119"/>
        <v>0</v>
      </c>
      <c r="AD304" s="58">
        <f t="shared" si="119"/>
        <v>0</v>
      </c>
      <c r="AE304" s="57">
        <f t="shared" si="119"/>
        <v>0</v>
      </c>
      <c r="AF304" s="57">
        <f t="shared" si="119"/>
        <v>0</v>
      </c>
    </row>
    <row r="305" spans="1:32" ht="15.75" x14ac:dyDescent="0.25">
      <c r="A305" s="31">
        <v>12</v>
      </c>
      <c r="B305" s="35" t="s">
        <v>19</v>
      </c>
      <c r="C305" s="44">
        <f t="shared" ref="C305:AF305" si="120">C331+C357</f>
        <v>0</v>
      </c>
      <c r="D305" s="44">
        <f t="shared" si="120"/>
        <v>0</v>
      </c>
      <c r="E305" s="44">
        <f t="shared" si="120"/>
        <v>0</v>
      </c>
      <c r="F305" s="44">
        <f t="shared" si="120"/>
        <v>0</v>
      </c>
      <c r="G305" s="44">
        <f t="shared" si="120"/>
        <v>0</v>
      </c>
      <c r="H305" s="44">
        <f t="shared" si="120"/>
        <v>0</v>
      </c>
      <c r="I305" s="44">
        <f t="shared" si="120"/>
        <v>0</v>
      </c>
      <c r="J305" s="44">
        <f t="shared" si="120"/>
        <v>0</v>
      </c>
      <c r="K305" s="44">
        <f t="shared" si="120"/>
        <v>0</v>
      </c>
      <c r="L305" s="50">
        <f t="shared" si="120"/>
        <v>0</v>
      </c>
      <c r="M305" s="44">
        <f t="shared" si="120"/>
        <v>0</v>
      </c>
      <c r="N305" s="50">
        <f t="shared" si="120"/>
        <v>0</v>
      </c>
      <c r="O305" s="44">
        <f t="shared" si="120"/>
        <v>0</v>
      </c>
      <c r="P305" s="50">
        <f t="shared" si="120"/>
        <v>0</v>
      </c>
      <c r="Q305" s="45">
        <f t="shared" si="120"/>
        <v>0</v>
      </c>
      <c r="R305" s="45">
        <f t="shared" si="120"/>
        <v>0</v>
      </c>
      <c r="S305" s="44">
        <f t="shared" si="120"/>
        <v>0</v>
      </c>
      <c r="T305" s="50">
        <f t="shared" si="120"/>
        <v>0</v>
      </c>
      <c r="U305" s="44">
        <f t="shared" si="120"/>
        <v>0</v>
      </c>
      <c r="V305" s="50">
        <f t="shared" si="120"/>
        <v>0</v>
      </c>
      <c r="W305" s="50">
        <f t="shared" si="120"/>
        <v>0</v>
      </c>
      <c r="X305" s="50">
        <f t="shared" si="120"/>
        <v>0</v>
      </c>
      <c r="Y305" s="44">
        <f t="shared" si="120"/>
        <v>0</v>
      </c>
      <c r="Z305" s="50">
        <f t="shared" si="120"/>
        <v>0</v>
      </c>
      <c r="AA305" s="57">
        <f t="shared" si="120"/>
        <v>0</v>
      </c>
      <c r="AB305" s="58">
        <f t="shared" si="120"/>
        <v>0</v>
      </c>
      <c r="AC305" s="58">
        <f t="shared" si="120"/>
        <v>0</v>
      </c>
      <c r="AD305" s="58">
        <f t="shared" si="120"/>
        <v>0</v>
      </c>
      <c r="AE305" s="57">
        <f t="shared" si="120"/>
        <v>0</v>
      </c>
      <c r="AF305" s="57">
        <f t="shared" si="120"/>
        <v>0</v>
      </c>
    </row>
    <row r="306" spans="1:32" ht="15.75" x14ac:dyDescent="0.25">
      <c r="A306" s="31">
        <v>13</v>
      </c>
      <c r="B306" s="35" t="s">
        <v>16</v>
      </c>
      <c r="C306" s="44">
        <f t="shared" ref="C306:AF306" si="121">C332+C358</f>
        <v>0</v>
      </c>
      <c r="D306" s="44">
        <f t="shared" si="121"/>
        <v>0</v>
      </c>
      <c r="E306" s="44">
        <f t="shared" si="121"/>
        <v>0</v>
      </c>
      <c r="F306" s="44">
        <f t="shared" si="121"/>
        <v>0</v>
      </c>
      <c r="G306" s="44">
        <f t="shared" si="121"/>
        <v>0</v>
      </c>
      <c r="H306" s="44">
        <f t="shared" si="121"/>
        <v>0</v>
      </c>
      <c r="I306" s="44">
        <f t="shared" si="121"/>
        <v>0</v>
      </c>
      <c r="J306" s="44">
        <f t="shared" si="121"/>
        <v>0</v>
      </c>
      <c r="K306" s="44">
        <f t="shared" si="121"/>
        <v>0</v>
      </c>
      <c r="L306" s="50">
        <f t="shared" si="121"/>
        <v>0</v>
      </c>
      <c r="M306" s="44">
        <f t="shared" si="121"/>
        <v>0</v>
      </c>
      <c r="N306" s="50">
        <f t="shared" si="121"/>
        <v>0</v>
      </c>
      <c r="O306" s="44">
        <f t="shared" si="121"/>
        <v>0</v>
      </c>
      <c r="P306" s="50">
        <f t="shared" si="121"/>
        <v>0</v>
      </c>
      <c r="Q306" s="45">
        <f t="shared" si="121"/>
        <v>0</v>
      </c>
      <c r="R306" s="45">
        <f t="shared" si="121"/>
        <v>0</v>
      </c>
      <c r="S306" s="44">
        <f t="shared" si="121"/>
        <v>0</v>
      </c>
      <c r="T306" s="50">
        <f t="shared" si="121"/>
        <v>0</v>
      </c>
      <c r="U306" s="44">
        <f t="shared" si="121"/>
        <v>0</v>
      </c>
      <c r="V306" s="50">
        <f t="shared" si="121"/>
        <v>0</v>
      </c>
      <c r="W306" s="50">
        <f t="shared" si="121"/>
        <v>0</v>
      </c>
      <c r="X306" s="50">
        <f t="shared" si="121"/>
        <v>0</v>
      </c>
      <c r="Y306" s="44">
        <f t="shared" si="121"/>
        <v>0</v>
      </c>
      <c r="Z306" s="50">
        <f t="shared" si="121"/>
        <v>0</v>
      </c>
      <c r="AA306" s="57">
        <f t="shared" si="121"/>
        <v>0</v>
      </c>
      <c r="AB306" s="58">
        <f t="shared" si="121"/>
        <v>0</v>
      </c>
      <c r="AC306" s="58">
        <f t="shared" si="121"/>
        <v>0</v>
      </c>
      <c r="AD306" s="58">
        <f t="shared" si="121"/>
        <v>0</v>
      </c>
      <c r="AE306" s="57">
        <f t="shared" si="121"/>
        <v>0</v>
      </c>
      <c r="AF306" s="57">
        <f t="shared" si="121"/>
        <v>0</v>
      </c>
    </row>
    <row r="307" spans="1:32" ht="15.75" x14ac:dyDescent="0.25">
      <c r="A307" s="31">
        <v>14</v>
      </c>
      <c r="B307" s="35" t="s">
        <v>17</v>
      </c>
      <c r="C307" s="44">
        <f t="shared" ref="C307:AF307" si="122">C333+C359</f>
        <v>0</v>
      </c>
      <c r="D307" s="44">
        <f t="shared" si="122"/>
        <v>0</v>
      </c>
      <c r="E307" s="44">
        <f t="shared" si="122"/>
        <v>0</v>
      </c>
      <c r="F307" s="44">
        <f t="shared" si="122"/>
        <v>0</v>
      </c>
      <c r="G307" s="44">
        <f t="shared" si="122"/>
        <v>0</v>
      </c>
      <c r="H307" s="44">
        <f t="shared" si="122"/>
        <v>0</v>
      </c>
      <c r="I307" s="44">
        <f t="shared" si="122"/>
        <v>0</v>
      </c>
      <c r="J307" s="44">
        <f t="shared" si="122"/>
        <v>0</v>
      </c>
      <c r="K307" s="44">
        <f t="shared" si="122"/>
        <v>0</v>
      </c>
      <c r="L307" s="50">
        <f t="shared" si="122"/>
        <v>0</v>
      </c>
      <c r="M307" s="44">
        <f t="shared" si="122"/>
        <v>0</v>
      </c>
      <c r="N307" s="50">
        <f t="shared" si="122"/>
        <v>0</v>
      </c>
      <c r="O307" s="44">
        <f t="shared" si="122"/>
        <v>0</v>
      </c>
      <c r="P307" s="50">
        <f t="shared" si="122"/>
        <v>0</v>
      </c>
      <c r="Q307" s="45">
        <f t="shared" si="122"/>
        <v>0</v>
      </c>
      <c r="R307" s="45">
        <f t="shared" si="122"/>
        <v>0</v>
      </c>
      <c r="S307" s="44">
        <f t="shared" si="122"/>
        <v>0</v>
      </c>
      <c r="T307" s="50">
        <f t="shared" si="122"/>
        <v>0</v>
      </c>
      <c r="U307" s="44">
        <f t="shared" si="122"/>
        <v>0</v>
      </c>
      <c r="V307" s="50">
        <f t="shared" si="122"/>
        <v>0</v>
      </c>
      <c r="W307" s="50">
        <f t="shared" si="122"/>
        <v>0</v>
      </c>
      <c r="X307" s="50">
        <f t="shared" si="122"/>
        <v>0</v>
      </c>
      <c r="Y307" s="44">
        <f t="shared" si="122"/>
        <v>0</v>
      </c>
      <c r="Z307" s="50">
        <f t="shared" si="122"/>
        <v>0</v>
      </c>
      <c r="AA307" s="57">
        <f t="shared" si="122"/>
        <v>0</v>
      </c>
      <c r="AB307" s="58">
        <f t="shared" si="122"/>
        <v>0</v>
      </c>
      <c r="AC307" s="58">
        <f t="shared" si="122"/>
        <v>0</v>
      </c>
      <c r="AD307" s="58">
        <f t="shared" si="122"/>
        <v>0</v>
      </c>
      <c r="AE307" s="57">
        <f t="shared" si="122"/>
        <v>0</v>
      </c>
      <c r="AF307" s="57">
        <f t="shared" si="122"/>
        <v>0</v>
      </c>
    </row>
    <row r="308" spans="1:32" ht="15.75" x14ac:dyDescent="0.25">
      <c r="A308" s="31">
        <v>15</v>
      </c>
      <c r="B308" s="35" t="s">
        <v>18</v>
      </c>
      <c r="C308" s="44">
        <f t="shared" ref="C308:AF308" si="123">C334+C360</f>
        <v>0</v>
      </c>
      <c r="D308" s="44">
        <f t="shared" si="123"/>
        <v>0</v>
      </c>
      <c r="E308" s="44">
        <f t="shared" si="123"/>
        <v>0</v>
      </c>
      <c r="F308" s="44">
        <f t="shared" si="123"/>
        <v>0</v>
      </c>
      <c r="G308" s="44">
        <f t="shared" si="123"/>
        <v>0</v>
      </c>
      <c r="H308" s="44">
        <f t="shared" si="123"/>
        <v>0</v>
      </c>
      <c r="I308" s="44">
        <f t="shared" si="123"/>
        <v>0</v>
      </c>
      <c r="J308" s="44">
        <f t="shared" si="123"/>
        <v>0</v>
      </c>
      <c r="K308" s="44">
        <f t="shared" si="123"/>
        <v>0</v>
      </c>
      <c r="L308" s="50">
        <f t="shared" si="123"/>
        <v>0</v>
      </c>
      <c r="M308" s="44">
        <f t="shared" si="123"/>
        <v>0</v>
      </c>
      <c r="N308" s="50">
        <f t="shared" si="123"/>
        <v>0</v>
      </c>
      <c r="O308" s="44">
        <f t="shared" si="123"/>
        <v>0</v>
      </c>
      <c r="P308" s="50">
        <f t="shared" si="123"/>
        <v>0</v>
      </c>
      <c r="Q308" s="45">
        <f t="shared" si="123"/>
        <v>0</v>
      </c>
      <c r="R308" s="45">
        <f t="shared" si="123"/>
        <v>0</v>
      </c>
      <c r="S308" s="44">
        <f t="shared" si="123"/>
        <v>0</v>
      </c>
      <c r="T308" s="50">
        <f t="shared" si="123"/>
        <v>0</v>
      </c>
      <c r="U308" s="44">
        <f t="shared" si="123"/>
        <v>0</v>
      </c>
      <c r="V308" s="50">
        <f t="shared" si="123"/>
        <v>0</v>
      </c>
      <c r="W308" s="50">
        <f t="shared" si="123"/>
        <v>0</v>
      </c>
      <c r="X308" s="50">
        <f t="shared" si="123"/>
        <v>0</v>
      </c>
      <c r="Y308" s="44">
        <f t="shared" si="123"/>
        <v>0</v>
      </c>
      <c r="Z308" s="50">
        <f t="shared" si="123"/>
        <v>0</v>
      </c>
      <c r="AA308" s="57">
        <f t="shared" si="123"/>
        <v>0</v>
      </c>
      <c r="AB308" s="58">
        <f t="shared" si="123"/>
        <v>0</v>
      </c>
      <c r="AC308" s="58">
        <f t="shared" si="123"/>
        <v>0</v>
      </c>
      <c r="AD308" s="58">
        <f t="shared" si="123"/>
        <v>0</v>
      </c>
      <c r="AE308" s="57">
        <f t="shared" si="123"/>
        <v>0</v>
      </c>
      <c r="AF308" s="57">
        <f t="shared" si="123"/>
        <v>0</v>
      </c>
    </row>
    <row r="309" spans="1:32" ht="31.5" x14ac:dyDescent="0.25">
      <c r="A309" s="31">
        <v>16</v>
      </c>
      <c r="B309" s="35" t="s">
        <v>21</v>
      </c>
      <c r="C309" s="44">
        <f t="shared" ref="C309:AF309" si="124">C335+C361</f>
        <v>0</v>
      </c>
      <c r="D309" s="44">
        <f t="shared" si="124"/>
        <v>0</v>
      </c>
      <c r="E309" s="44">
        <f t="shared" si="124"/>
        <v>0</v>
      </c>
      <c r="F309" s="44">
        <f t="shared" si="124"/>
        <v>0</v>
      </c>
      <c r="G309" s="44">
        <f t="shared" si="124"/>
        <v>0</v>
      </c>
      <c r="H309" s="44">
        <f t="shared" si="124"/>
        <v>0</v>
      </c>
      <c r="I309" s="44">
        <f t="shared" si="124"/>
        <v>0</v>
      </c>
      <c r="J309" s="44">
        <f t="shared" si="124"/>
        <v>0</v>
      </c>
      <c r="K309" s="44">
        <f t="shared" si="124"/>
        <v>0</v>
      </c>
      <c r="L309" s="50">
        <f t="shared" si="124"/>
        <v>0</v>
      </c>
      <c r="M309" s="44">
        <f t="shared" si="124"/>
        <v>0</v>
      </c>
      <c r="N309" s="50">
        <f t="shared" si="124"/>
        <v>0</v>
      </c>
      <c r="O309" s="44">
        <f t="shared" si="124"/>
        <v>0</v>
      </c>
      <c r="P309" s="50">
        <f t="shared" si="124"/>
        <v>0</v>
      </c>
      <c r="Q309" s="45">
        <f t="shared" si="124"/>
        <v>0</v>
      </c>
      <c r="R309" s="45">
        <f t="shared" si="124"/>
        <v>0</v>
      </c>
      <c r="S309" s="44">
        <f t="shared" si="124"/>
        <v>0</v>
      </c>
      <c r="T309" s="50">
        <f t="shared" si="124"/>
        <v>0</v>
      </c>
      <c r="U309" s="44">
        <f t="shared" si="124"/>
        <v>0</v>
      </c>
      <c r="V309" s="50">
        <f t="shared" si="124"/>
        <v>0</v>
      </c>
      <c r="W309" s="50">
        <f t="shared" si="124"/>
        <v>0</v>
      </c>
      <c r="X309" s="50">
        <f t="shared" si="124"/>
        <v>0</v>
      </c>
      <c r="Y309" s="44">
        <f t="shared" si="124"/>
        <v>0</v>
      </c>
      <c r="Z309" s="50">
        <f t="shared" si="124"/>
        <v>0</v>
      </c>
      <c r="AA309" s="57">
        <f t="shared" si="124"/>
        <v>0</v>
      </c>
      <c r="AB309" s="58">
        <f t="shared" si="124"/>
        <v>0</v>
      </c>
      <c r="AC309" s="58">
        <f t="shared" si="124"/>
        <v>0</v>
      </c>
      <c r="AD309" s="58">
        <f t="shared" si="124"/>
        <v>0</v>
      </c>
      <c r="AE309" s="57">
        <f t="shared" si="124"/>
        <v>0</v>
      </c>
      <c r="AF309" s="57">
        <f t="shared" si="124"/>
        <v>0</v>
      </c>
    </row>
    <row r="310" spans="1:32" ht="31.5" x14ac:dyDescent="0.25">
      <c r="A310" s="31">
        <v>17</v>
      </c>
      <c r="B310" s="35" t="s">
        <v>22</v>
      </c>
      <c r="C310" s="44">
        <f t="shared" ref="C310:AF310" si="125">C336+C362</f>
        <v>0</v>
      </c>
      <c r="D310" s="44">
        <f t="shared" si="125"/>
        <v>0</v>
      </c>
      <c r="E310" s="44">
        <f t="shared" si="125"/>
        <v>0</v>
      </c>
      <c r="F310" s="44">
        <f t="shared" si="125"/>
        <v>0</v>
      </c>
      <c r="G310" s="44">
        <f t="shared" si="125"/>
        <v>0</v>
      </c>
      <c r="H310" s="44">
        <f t="shared" si="125"/>
        <v>0</v>
      </c>
      <c r="I310" s="44">
        <f t="shared" si="125"/>
        <v>0</v>
      </c>
      <c r="J310" s="44">
        <f t="shared" si="125"/>
        <v>0</v>
      </c>
      <c r="K310" s="44">
        <f t="shared" si="125"/>
        <v>0</v>
      </c>
      <c r="L310" s="50">
        <f t="shared" si="125"/>
        <v>0</v>
      </c>
      <c r="M310" s="44">
        <f t="shared" si="125"/>
        <v>0</v>
      </c>
      <c r="N310" s="50">
        <f t="shared" si="125"/>
        <v>0</v>
      </c>
      <c r="O310" s="44">
        <f t="shared" si="125"/>
        <v>0</v>
      </c>
      <c r="P310" s="50">
        <f t="shared" si="125"/>
        <v>0</v>
      </c>
      <c r="Q310" s="45">
        <f t="shared" si="125"/>
        <v>0</v>
      </c>
      <c r="R310" s="45">
        <f t="shared" si="125"/>
        <v>0</v>
      </c>
      <c r="S310" s="44">
        <f t="shared" si="125"/>
        <v>0</v>
      </c>
      <c r="T310" s="50">
        <f t="shared" si="125"/>
        <v>0</v>
      </c>
      <c r="U310" s="44">
        <f t="shared" si="125"/>
        <v>0</v>
      </c>
      <c r="V310" s="50">
        <f t="shared" si="125"/>
        <v>0</v>
      </c>
      <c r="W310" s="50">
        <f t="shared" si="125"/>
        <v>0</v>
      </c>
      <c r="X310" s="50">
        <f t="shared" si="125"/>
        <v>0</v>
      </c>
      <c r="Y310" s="44">
        <f t="shared" si="125"/>
        <v>0</v>
      </c>
      <c r="Z310" s="50">
        <f t="shared" si="125"/>
        <v>0</v>
      </c>
      <c r="AA310" s="57">
        <f t="shared" si="125"/>
        <v>0</v>
      </c>
      <c r="AB310" s="58">
        <f t="shared" si="125"/>
        <v>0</v>
      </c>
      <c r="AC310" s="58">
        <f t="shared" si="125"/>
        <v>0</v>
      </c>
      <c r="AD310" s="58">
        <f t="shared" si="125"/>
        <v>0</v>
      </c>
      <c r="AE310" s="57">
        <f t="shared" si="125"/>
        <v>0</v>
      </c>
      <c r="AF310" s="57">
        <f t="shared" si="125"/>
        <v>0</v>
      </c>
    </row>
    <row r="311" spans="1:32" ht="31.5" x14ac:dyDescent="0.25">
      <c r="A311" s="31">
        <v>18</v>
      </c>
      <c r="B311" s="35" t="s">
        <v>20</v>
      </c>
      <c r="C311" s="44">
        <f t="shared" ref="C311:AF311" si="126">C337+C363</f>
        <v>0</v>
      </c>
      <c r="D311" s="44">
        <f t="shared" si="126"/>
        <v>0</v>
      </c>
      <c r="E311" s="44">
        <f t="shared" si="126"/>
        <v>0</v>
      </c>
      <c r="F311" s="44">
        <f t="shared" si="126"/>
        <v>0</v>
      </c>
      <c r="G311" s="44">
        <f t="shared" si="126"/>
        <v>0</v>
      </c>
      <c r="H311" s="44">
        <f t="shared" si="126"/>
        <v>0</v>
      </c>
      <c r="I311" s="44">
        <f t="shared" si="126"/>
        <v>0</v>
      </c>
      <c r="J311" s="44">
        <f t="shared" si="126"/>
        <v>0</v>
      </c>
      <c r="K311" s="44">
        <f t="shared" si="126"/>
        <v>0</v>
      </c>
      <c r="L311" s="50">
        <f t="shared" si="126"/>
        <v>0</v>
      </c>
      <c r="M311" s="44">
        <f t="shared" si="126"/>
        <v>0</v>
      </c>
      <c r="N311" s="50">
        <f t="shared" si="126"/>
        <v>0</v>
      </c>
      <c r="O311" s="44">
        <f t="shared" si="126"/>
        <v>0</v>
      </c>
      <c r="P311" s="50">
        <f t="shared" si="126"/>
        <v>0</v>
      </c>
      <c r="Q311" s="45">
        <f t="shared" si="126"/>
        <v>0</v>
      </c>
      <c r="R311" s="45">
        <f t="shared" si="126"/>
        <v>0</v>
      </c>
      <c r="S311" s="44">
        <f t="shared" si="126"/>
        <v>0</v>
      </c>
      <c r="T311" s="50">
        <f t="shared" si="126"/>
        <v>0</v>
      </c>
      <c r="U311" s="44">
        <f t="shared" si="126"/>
        <v>0</v>
      </c>
      <c r="V311" s="50">
        <f t="shared" si="126"/>
        <v>0</v>
      </c>
      <c r="W311" s="50">
        <f t="shared" si="126"/>
        <v>0</v>
      </c>
      <c r="X311" s="50">
        <f t="shared" si="126"/>
        <v>0</v>
      </c>
      <c r="Y311" s="44">
        <f t="shared" si="126"/>
        <v>0</v>
      </c>
      <c r="Z311" s="50">
        <f t="shared" si="126"/>
        <v>0</v>
      </c>
      <c r="AA311" s="57">
        <f t="shared" si="126"/>
        <v>0</v>
      </c>
      <c r="AB311" s="58">
        <f t="shared" si="126"/>
        <v>0</v>
      </c>
      <c r="AC311" s="58">
        <f t="shared" si="126"/>
        <v>0</v>
      </c>
      <c r="AD311" s="58">
        <f t="shared" si="126"/>
        <v>0</v>
      </c>
      <c r="AE311" s="57">
        <f t="shared" si="126"/>
        <v>0</v>
      </c>
      <c r="AF311" s="57">
        <f t="shared" si="126"/>
        <v>0</v>
      </c>
    </row>
    <row r="312" spans="1:32" ht="19.5" customHeight="1" x14ac:dyDescent="0.25">
      <c r="A312" s="32">
        <v>19</v>
      </c>
      <c r="B312" s="35" t="s">
        <v>23</v>
      </c>
      <c r="C312" s="46">
        <f t="shared" ref="C312:AF312" si="127">C338+C364</f>
        <v>0</v>
      </c>
      <c r="D312" s="46">
        <f t="shared" si="127"/>
        <v>0</v>
      </c>
      <c r="E312" s="46">
        <f t="shared" si="127"/>
        <v>0</v>
      </c>
      <c r="F312" s="46">
        <f t="shared" si="127"/>
        <v>0</v>
      </c>
      <c r="G312" s="46">
        <f t="shared" si="127"/>
        <v>0</v>
      </c>
      <c r="H312" s="46">
        <f t="shared" si="127"/>
        <v>0</v>
      </c>
      <c r="I312" s="46">
        <f t="shared" si="127"/>
        <v>0</v>
      </c>
      <c r="J312" s="46">
        <f t="shared" si="127"/>
        <v>0</v>
      </c>
      <c r="K312" s="46">
        <f t="shared" si="127"/>
        <v>0</v>
      </c>
      <c r="L312" s="53">
        <f t="shared" si="127"/>
        <v>0</v>
      </c>
      <c r="M312" s="46">
        <f t="shared" si="127"/>
        <v>0</v>
      </c>
      <c r="N312" s="53">
        <f t="shared" si="127"/>
        <v>0</v>
      </c>
      <c r="O312" s="46">
        <f t="shared" si="127"/>
        <v>0</v>
      </c>
      <c r="P312" s="53">
        <f t="shared" si="127"/>
        <v>0</v>
      </c>
      <c r="Q312" s="60">
        <f t="shared" si="127"/>
        <v>0</v>
      </c>
      <c r="R312" s="60">
        <f t="shared" si="127"/>
        <v>0</v>
      </c>
      <c r="S312" s="46">
        <f t="shared" si="127"/>
        <v>0</v>
      </c>
      <c r="T312" s="53">
        <f t="shared" si="127"/>
        <v>0</v>
      </c>
      <c r="U312" s="46">
        <f t="shared" si="127"/>
        <v>0</v>
      </c>
      <c r="V312" s="53">
        <f t="shared" si="127"/>
        <v>0</v>
      </c>
      <c r="W312" s="53">
        <f t="shared" si="127"/>
        <v>0</v>
      </c>
      <c r="X312" s="53">
        <f t="shared" si="127"/>
        <v>0</v>
      </c>
      <c r="Y312" s="46">
        <f t="shared" si="127"/>
        <v>0</v>
      </c>
      <c r="Z312" s="53">
        <f t="shared" si="127"/>
        <v>0</v>
      </c>
      <c r="AA312" s="57">
        <f t="shared" si="127"/>
        <v>0</v>
      </c>
      <c r="AB312" s="58">
        <f t="shared" si="127"/>
        <v>0</v>
      </c>
      <c r="AC312" s="58">
        <f t="shared" si="127"/>
        <v>0</v>
      </c>
      <c r="AD312" s="58">
        <f t="shared" si="127"/>
        <v>0</v>
      </c>
      <c r="AE312" s="57">
        <f t="shared" si="127"/>
        <v>0</v>
      </c>
      <c r="AF312" s="57">
        <f t="shared" si="127"/>
        <v>0</v>
      </c>
    </row>
    <row r="313" spans="1:32" ht="22.5" customHeight="1" x14ac:dyDescent="0.3">
      <c r="A313" s="104" t="s">
        <v>105</v>
      </c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</row>
    <row r="314" spans="1:32" ht="15" customHeight="1" x14ac:dyDescent="0.25">
      <c r="A314" s="89" t="s">
        <v>33</v>
      </c>
      <c r="B314" s="83" t="s">
        <v>92</v>
      </c>
      <c r="C314" s="84" t="s">
        <v>49</v>
      </c>
      <c r="D314" s="84"/>
      <c r="E314" s="84"/>
      <c r="F314" s="84"/>
      <c r="G314" s="84" t="s">
        <v>0</v>
      </c>
      <c r="H314" s="84"/>
      <c r="I314" s="84" t="s">
        <v>50</v>
      </c>
      <c r="J314" s="84"/>
      <c r="K314" s="92" t="s">
        <v>51</v>
      </c>
      <c r="L314" s="97"/>
      <c r="M314" s="97"/>
      <c r="N314" s="93"/>
      <c r="O314" s="92" t="s">
        <v>52</v>
      </c>
      <c r="P314" s="99"/>
      <c r="Q314" s="92" t="s">
        <v>34</v>
      </c>
      <c r="R314" s="93"/>
      <c r="S314" s="92" t="s">
        <v>35</v>
      </c>
      <c r="T314" s="97"/>
      <c r="U314" s="97"/>
      <c r="V314" s="93"/>
      <c r="W314" s="84" t="s">
        <v>25</v>
      </c>
      <c r="X314" s="84"/>
      <c r="Y314" s="84" t="s">
        <v>53</v>
      </c>
      <c r="Z314" s="84"/>
      <c r="AA314" s="84"/>
      <c r="AB314" s="84"/>
      <c r="AC314" s="84"/>
      <c r="AD314" s="84"/>
      <c r="AE314" s="84" t="s">
        <v>36</v>
      </c>
      <c r="AF314" s="84"/>
    </row>
    <row r="315" spans="1:32" ht="15" customHeight="1" x14ac:dyDescent="0.25">
      <c r="A315" s="90"/>
      <c r="B315" s="83"/>
      <c r="C315" s="84"/>
      <c r="D315" s="96"/>
      <c r="E315" s="84"/>
      <c r="F315" s="84"/>
      <c r="G315" s="84"/>
      <c r="H315" s="84"/>
      <c r="I315" s="84"/>
      <c r="J315" s="84"/>
      <c r="K315" s="94"/>
      <c r="L315" s="98"/>
      <c r="M315" s="98"/>
      <c r="N315" s="95"/>
      <c r="O315" s="100"/>
      <c r="P315" s="101"/>
      <c r="Q315" s="94"/>
      <c r="R315" s="95"/>
      <c r="S315" s="94"/>
      <c r="T315" s="98"/>
      <c r="U315" s="98"/>
      <c r="V315" s="95"/>
      <c r="W315" s="84"/>
      <c r="X315" s="84"/>
      <c r="Y315" s="84" t="s">
        <v>37</v>
      </c>
      <c r="Z315" s="84"/>
      <c r="AA315" s="84" t="s">
        <v>1</v>
      </c>
      <c r="AB315" s="84"/>
      <c r="AC315" s="84"/>
      <c r="AD315" s="84"/>
      <c r="AE315" s="84"/>
      <c r="AF315" s="84"/>
    </row>
    <row r="316" spans="1:32" ht="15" customHeight="1" x14ac:dyDescent="0.25">
      <c r="A316" s="90"/>
      <c r="B316" s="83"/>
      <c r="C316" s="85" t="s">
        <v>2</v>
      </c>
      <c r="D316" s="86" t="s">
        <v>54</v>
      </c>
      <c r="E316" s="87" t="s">
        <v>55</v>
      </c>
      <c r="F316" s="79" t="s">
        <v>56</v>
      </c>
      <c r="G316" s="79" t="s">
        <v>38</v>
      </c>
      <c r="H316" s="79" t="s">
        <v>57</v>
      </c>
      <c r="I316" s="79" t="s">
        <v>2</v>
      </c>
      <c r="J316" s="79" t="s">
        <v>58</v>
      </c>
      <c r="K316" s="102" t="s">
        <v>3</v>
      </c>
      <c r="L316" s="102"/>
      <c r="M316" s="102" t="s">
        <v>1</v>
      </c>
      <c r="N316" s="102"/>
      <c r="O316" s="80" t="s">
        <v>38</v>
      </c>
      <c r="P316" s="80" t="s">
        <v>59</v>
      </c>
      <c r="Q316" s="80" t="s">
        <v>39</v>
      </c>
      <c r="R316" s="80" t="s">
        <v>40</v>
      </c>
      <c r="S316" s="80" t="s">
        <v>41</v>
      </c>
      <c r="T316" s="80" t="s">
        <v>42</v>
      </c>
      <c r="U316" s="105" t="s">
        <v>43</v>
      </c>
      <c r="V316" s="105"/>
      <c r="W316" s="79" t="s">
        <v>2</v>
      </c>
      <c r="X316" s="79" t="s">
        <v>60</v>
      </c>
      <c r="Y316" s="88" t="s">
        <v>41</v>
      </c>
      <c r="Z316" s="88" t="s">
        <v>44</v>
      </c>
      <c r="AA316" s="88" t="s">
        <v>41</v>
      </c>
      <c r="AB316" s="84" t="s">
        <v>45</v>
      </c>
      <c r="AC316" s="84"/>
      <c r="AD316" s="84"/>
      <c r="AE316" s="88" t="s">
        <v>4</v>
      </c>
      <c r="AF316" s="88" t="s">
        <v>26</v>
      </c>
    </row>
    <row r="317" spans="1:32" ht="110.25" customHeight="1" x14ac:dyDescent="0.25">
      <c r="A317" s="91"/>
      <c r="B317" s="83"/>
      <c r="C317" s="85"/>
      <c r="D317" s="86"/>
      <c r="E317" s="87"/>
      <c r="F317" s="79"/>
      <c r="G317" s="79"/>
      <c r="H317" s="79"/>
      <c r="I317" s="79"/>
      <c r="J317" s="79"/>
      <c r="K317" s="6" t="s">
        <v>38</v>
      </c>
      <c r="L317" s="7" t="s">
        <v>61</v>
      </c>
      <c r="M317" s="6" t="s">
        <v>38</v>
      </c>
      <c r="N317" s="7" t="s">
        <v>61</v>
      </c>
      <c r="O317" s="103"/>
      <c r="P317" s="103"/>
      <c r="Q317" s="81"/>
      <c r="R317" s="81"/>
      <c r="S317" s="81"/>
      <c r="T317" s="81"/>
      <c r="U317" s="8" t="s">
        <v>41</v>
      </c>
      <c r="V317" s="9" t="s">
        <v>42</v>
      </c>
      <c r="W317" s="79"/>
      <c r="X317" s="79"/>
      <c r="Y317" s="88"/>
      <c r="Z317" s="88"/>
      <c r="AA317" s="88"/>
      <c r="AB317" s="10" t="s">
        <v>46</v>
      </c>
      <c r="AC317" s="10" t="s">
        <v>47</v>
      </c>
      <c r="AD317" s="6" t="s">
        <v>48</v>
      </c>
      <c r="AE317" s="88"/>
      <c r="AF317" s="88"/>
    </row>
    <row r="318" spans="1:32" x14ac:dyDescent="0.25">
      <c r="A318" s="2">
        <v>1</v>
      </c>
      <c r="B318" s="2">
        <v>2</v>
      </c>
      <c r="C318" s="5">
        <v>3</v>
      </c>
      <c r="D318" s="11">
        <v>4</v>
      </c>
      <c r="E318" s="5">
        <v>5</v>
      </c>
      <c r="F318" s="5">
        <v>6</v>
      </c>
      <c r="G318" s="5">
        <v>7</v>
      </c>
      <c r="H318" s="5">
        <v>8</v>
      </c>
      <c r="I318" s="5">
        <v>9</v>
      </c>
      <c r="J318" s="5">
        <v>10</v>
      </c>
      <c r="K318" s="5">
        <v>11</v>
      </c>
      <c r="L318" s="5">
        <v>12</v>
      </c>
      <c r="M318" s="5">
        <v>13</v>
      </c>
      <c r="N318" s="5">
        <v>14</v>
      </c>
      <c r="O318" s="5">
        <v>15</v>
      </c>
      <c r="P318" s="5">
        <v>16</v>
      </c>
      <c r="Q318" s="5">
        <v>17</v>
      </c>
      <c r="R318" s="5">
        <v>18</v>
      </c>
      <c r="S318" s="5">
        <v>19</v>
      </c>
      <c r="T318" s="5">
        <v>20</v>
      </c>
      <c r="U318" s="5">
        <v>21</v>
      </c>
      <c r="V318" s="5">
        <v>22</v>
      </c>
      <c r="W318" s="5">
        <v>23</v>
      </c>
      <c r="X318" s="5">
        <v>24</v>
      </c>
      <c r="Y318" s="5">
        <v>25</v>
      </c>
      <c r="Z318" s="5">
        <v>26</v>
      </c>
      <c r="AA318" s="5">
        <v>27</v>
      </c>
      <c r="AB318" s="5">
        <v>28</v>
      </c>
      <c r="AC318" s="5">
        <v>29</v>
      </c>
      <c r="AD318" s="5">
        <v>30</v>
      </c>
      <c r="AE318" s="5">
        <v>31</v>
      </c>
      <c r="AF318" s="5">
        <v>32</v>
      </c>
    </row>
    <row r="319" spans="1:32" ht="18.75" x14ac:dyDescent="0.3">
      <c r="A319" s="1"/>
      <c r="B319" s="30" t="s">
        <v>91</v>
      </c>
      <c r="C319" s="42">
        <f t="shared" ref="C319:AF319" si="128">SUM(C320:C338)</f>
        <v>0</v>
      </c>
      <c r="D319" s="42">
        <f t="shared" si="128"/>
        <v>0</v>
      </c>
      <c r="E319" s="42">
        <f t="shared" si="128"/>
        <v>0</v>
      </c>
      <c r="F319" s="42">
        <f t="shared" si="128"/>
        <v>0</v>
      </c>
      <c r="G319" s="42">
        <f t="shared" si="128"/>
        <v>0</v>
      </c>
      <c r="H319" s="42">
        <f t="shared" si="128"/>
        <v>0</v>
      </c>
      <c r="I319" s="42">
        <f t="shared" si="128"/>
        <v>0</v>
      </c>
      <c r="J319" s="42">
        <f t="shared" si="128"/>
        <v>0</v>
      </c>
      <c r="K319" s="42">
        <f t="shared" si="128"/>
        <v>0</v>
      </c>
      <c r="L319" s="43">
        <f t="shared" si="128"/>
        <v>0</v>
      </c>
      <c r="M319" s="42">
        <f t="shared" si="128"/>
        <v>0</v>
      </c>
      <c r="N319" s="43">
        <f t="shared" si="128"/>
        <v>0</v>
      </c>
      <c r="O319" s="42">
        <f t="shared" si="128"/>
        <v>0</v>
      </c>
      <c r="P319" s="43">
        <f t="shared" si="128"/>
        <v>0</v>
      </c>
      <c r="Q319" s="42">
        <f t="shared" si="128"/>
        <v>0</v>
      </c>
      <c r="R319" s="42">
        <f t="shared" si="128"/>
        <v>0</v>
      </c>
      <c r="S319" s="42">
        <f t="shared" si="128"/>
        <v>0</v>
      </c>
      <c r="T319" s="43">
        <f t="shared" si="128"/>
        <v>0</v>
      </c>
      <c r="U319" s="42">
        <f t="shared" si="128"/>
        <v>0</v>
      </c>
      <c r="V319" s="43">
        <f t="shared" si="128"/>
        <v>0</v>
      </c>
      <c r="W319" s="43">
        <f t="shared" si="128"/>
        <v>0</v>
      </c>
      <c r="X319" s="43">
        <f t="shared" si="128"/>
        <v>0</v>
      </c>
      <c r="Y319" s="42">
        <f t="shared" si="128"/>
        <v>0</v>
      </c>
      <c r="Z319" s="43">
        <f t="shared" si="128"/>
        <v>0</v>
      </c>
      <c r="AA319" s="47">
        <f t="shared" si="128"/>
        <v>0</v>
      </c>
      <c r="AB319" s="48">
        <f t="shared" si="128"/>
        <v>0</v>
      </c>
      <c r="AC319" s="48">
        <f t="shared" si="128"/>
        <v>0</v>
      </c>
      <c r="AD319" s="48">
        <f t="shared" si="128"/>
        <v>0</v>
      </c>
      <c r="AE319" s="47">
        <f t="shared" si="128"/>
        <v>0</v>
      </c>
      <c r="AF319" s="47">
        <f t="shared" si="128"/>
        <v>0</v>
      </c>
    </row>
    <row r="320" spans="1:32" ht="15.75" x14ac:dyDescent="0.25">
      <c r="A320" s="31">
        <v>1</v>
      </c>
      <c r="B320" s="33" t="s">
        <v>5</v>
      </c>
      <c r="C320" s="44">
        <f>Вінниця!C18</f>
        <v>0</v>
      </c>
      <c r="D320" s="44">
        <f>Вінниця!D18</f>
        <v>0</v>
      </c>
      <c r="E320" s="44">
        <f>Вінниця!E18</f>
        <v>0</v>
      </c>
      <c r="F320" s="44">
        <f>Вінниця!F18</f>
        <v>0</v>
      </c>
      <c r="G320" s="44">
        <f>Вінниця!G18</f>
        <v>0</v>
      </c>
      <c r="H320" s="44">
        <f>Вінниця!H18</f>
        <v>0</v>
      </c>
      <c r="I320" s="44">
        <f>Вінниця!I18</f>
        <v>0</v>
      </c>
      <c r="J320" s="44">
        <f>Вінниця!J18</f>
        <v>0</v>
      </c>
      <c r="K320" s="44">
        <f>Вінниця!K18</f>
        <v>0</v>
      </c>
      <c r="L320" s="50">
        <f>Вінниця!L18</f>
        <v>0</v>
      </c>
      <c r="M320" s="44">
        <f>Вінниця!M18</f>
        <v>0</v>
      </c>
      <c r="N320" s="50">
        <f>Вінниця!N18</f>
        <v>0</v>
      </c>
      <c r="O320" s="44">
        <f>Вінниця!O18</f>
        <v>0</v>
      </c>
      <c r="P320" s="50">
        <f>Вінниця!P18</f>
        <v>0</v>
      </c>
      <c r="Q320" s="45">
        <f>Вінниця!Q18</f>
        <v>0</v>
      </c>
      <c r="R320" s="45">
        <f>Вінниця!R18</f>
        <v>0</v>
      </c>
      <c r="S320" s="44">
        <f>Вінниця!S18</f>
        <v>0</v>
      </c>
      <c r="T320" s="50">
        <f>Вінниця!T18</f>
        <v>0</v>
      </c>
      <c r="U320" s="44">
        <f>Вінниця!U18</f>
        <v>0</v>
      </c>
      <c r="V320" s="50">
        <f>Вінниця!V18</f>
        <v>0</v>
      </c>
      <c r="W320" s="50">
        <f>Вінниця!W18</f>
        <v>0</v>
      </c>
      <c r="X320" s="50">
        <f>Вінниця!X18</f>
        <v>0</v>
      </c>
      <c r="Y320" s="44">
        <f>Вінниця!Y18</f>
        <v>0</v>
      </c>
      <c r="Z320" s="50">
        <f>Вінниця!Z18</f>
        <v>0</v>
      </c>
      <c r="AA320" s="57">
        <f>Вінниця!AA18</f>
        <v>0</v>
      </c>
      <c r="AB320" s="58">
        <f>Вінниця!AB18</f>
        <v>0</v>
      </c>
      <c r="AC320" s="58">
        <f>Вінниця!AC18</f>
        <v>0</v>
      </c>
      <c r="AD320" s="58">
        <f>Вінниця!AD18</f>
        <v>0</v>
      </c>
      <c r="AE320" s="57">
        <f>Вінниця!AE18</f>
        <v>0</v>
      </c>
      <c r="AF320" s="57">
        <f>Вінниця!AF18</f>
        <v>0</v>
      </c>
    </row>
    <row r="321" spans="1:32" ht="15.75" x14ac:dyDescent="0.25">
      <c r="A321" s="31">
        <v>2</v>
      </c>
      <c r="B321" s="34" t="s">
        <v>6</v>
      </c>
      <c r="C321" s="44">
        <f>Волинь!C18</f>
        <v>0</v>
      </c>
      <c r="D321" s="44">
        <f>Волинь!D18</f>
        <v>0</v>
      </c>
      <c r="E321" s="44">
        <f>Волинь!E18</f>
        <v>0</v>
      </c>
      <c r="F321" s="44">
        <f>Волинь!F18</f>
        <v>0</v>
      </c>
      <c r="G321" s="44">
        <f>Волинь!G18</f>
        <v>0</v>
      </c>
      <c r="H321" s="44">
        <f>Волинь!H18</f>
        <v>0</v>
      </c>
      <c r="I321" s="51">
        <f>Волинь!I18</f>
        <v>0</v>
      </c>
      <c r="J321" s="51">
        <f>Волинь!J18</f>
        <v>0</v>
      </c>
      <c r="K321" s="44">
        <f>Волинь!K18</f>
        <v>0</v>
      </c>
      <c r="L321" s="50">
        <f>Волинь!L18</f>
        <v>0</v>
      </c>
      <c r="M321" s="44">
        <f>Волинь!M18</f>
        <v>0</v>
      </c>
      <c r="N321" s="50">
        <f>Волинь!N18</f>
        <v>0</v>
      </c>
      <c r="O321" s="44">
        <f>Волинь!O18</f>
        <v>0</v>
      </c>
      <c r="P321" s="50">
        <f>Волинь!P18</f>
        <v>0</v>
      </c>
      <c r="Q321" s="59">
        <f>Волинь!Q18</f>
        <v>0</v>
      </c>
      <c r="R321" s="45">
        <f>Волинь!R18</f>
        <v>0</v>
      </c>
      <c r="S321" s="44">
        <f>Волинь!S18</f>
        <v>0</v>
      </c>
      <c r="T321" s="52">
        <f>Волинь!T18</f>
        <v>0</v>
      </c>
      <c r="U321" s="44">
        <f>Волинь!U18</f>
        <v>0</v>
      </c>
      <c r="V321" s="52">
        <f>Волинь!V18</f>
        <v>0</v>
      </c>
      <c r="W321" s="52">
        <f>Волинь!W18</f>
        <v>0</v>
      </c>
      <c r="X321" s="52">
        <f>Волинь!X18</f>
        <v>0</v>
      </c>
      <c r="Y321" s="44">
        <f>Волинь!Y18</f>
        <v>0</v>
      </c>
      <c r="Z321" s="50">
        <f>Волинь!Z18</f>
        <v>0</v>
      </c>
      <c r="AA321" s="57">
        <f>Волинь!AA18</f>
        <v>0</v>
      </c>
      <c r="AB321" s="58">
        <f>Волинь!AB18</f>
        <v>0</v>
      </c>
      <c r="AC321" s="58">
        <f>Волинь!AC18</f>
        <v>0</v>
      </c>
      <c r="AD321" s="58">
        <f>Волинь!AD18</f>
        <v>0</v>
      </c>
      <c r="AE321" s="57">
        <f>Волинь!AE18</f>
        <v>0</v>
      </c>
      <c r="AF321" s="57">
        <f>Волинь!AF18</f>
        <v>0</v>
      </c>
    </row>
    <row r="322" spans="1:32" ht="15.75" x14ac:dyDescent="0.25">
      <c r="A322" s="31">
        <v>3</v>
      </c>
      <c r="B322" s="34" t="s">
        <v>7</v>
      </c>
      <c r="C322" s="44">
        <f>Донецьк!C18</f>
        <v>0</v>
      </c>
      <c r="D322" s="44">
        <f>Донецьк!D18</f>
        <v>0</v>
      </c>
      <c r="E322" s="44">
        <f>Донецьк!E18</f>
        <v>0</v>
      </c>
      <c r="F322" s="44">
        <f>Донецьк!F18</f>
        <v>0</v>
      </c>
      <c r="G322" s="44">
        <f>Донецьк!G18</f>
        <v>0</v>
      </c>
      <c r="H322" s="44">
        <f>Донецьк!H18</f>
        <v>0</v>
      </c>
      <c r="I322" s="44">
        <f>Донецьк!I18</f>
        <v>0</v>
      </c>
      <c r="J322" s="44">
        <f>Донецьк!J18</f>
        <v>0</v>
      </c>
      <c r="K322" s="44">
        <f>Донецьк!K18</f>
        <v>0</v>
      </c>
      <c r="L322" s="50">
        <f>Донецьк!L18</f>
        <v>0</v>
      </c>
      <c r="M322" s="44">
        <f>Донецьк!M18</f>
        <v>0</v>
      </c>
      <c r="N322" s="50">
        <f>Донецьк!N18</f>
        <v>0</v>
      </c>
      <c r="O322" s="44">
        <f>Донецьк!O18</f>
        <v>0</v>
      </c>
      <c r="P322" s="50">
        <f>Донецьк!P18</f>
        <v>0</v>
      </c>
      <c r="Q322" s="45">
        <f>Донецьк!Q18</f>
        <v>0</v>
      </c>
      <c r="R322" s="45">
        <f>Донецьк!R18</f>
        <v>0</v>
      </c>
      <c r="S322" s="44">
        <f>Донецьк!S18</f>
        <v>0</v>
      </c>
      <c r="T322" s="50">
        <f>Донецьк!T18</f>
        <v>0</v>
      </c>
      <c r="U322" s="44">
        <f>Донецьк!U18</f>
        <v>0</v>
      </c>
      <c r="V322" s="50">
        <f>Донецьк!V18</f>
        <v>0</v>
      </c>
      <c r="W322" s="50">
        <f>Донецьк!W18</f>
        <v>0</v>
      </c>
      <c r="X322" s="50">
        <f>Донецьк!X18</f>
        <v>0</v>
      </c>
      <c r="Y322" s="44">
        <f>Донецьк!Y18</f>
        <v>0</v>
      </c>
      <c r="Z322" s="50">
        <f>Донецьк!Z18</f>
        <v>0</v>
      </c>
      <c r="AA322" s="57">
        <f>Донецьк!AA18</f>
        <v>0</v>
      </c>
      <c r="AB322" s="58">
        <f>Донецьк!AB18</f>
        <v>0</v>
      </c>
      <c r="AC322" s="58">
        <f>Донецьк!AC18</f>
        <v>0</v>
      </c>
      <c r="AD322" s="58">
        <f>Донецьк!AD18</f>
        <v>0</v>
      </c>
      <c r="AE322" s="57">
        <f>Донецьк!AE18</f>
        <v>0</v>
      </c>
      <c r="AF322" s="57">
        <f>Донецьк!AF18</f>
        <v>0</v>
      </c>
    </row>
    <row r="323" spans="1:32" ht="15.75" x14ac:dyDescent="0.25">
      <c r="A323" s="31">
        <v>4</v>
      </c>
      <c r="B323" s="34" t="s">
        <v>8</v>
      </c>
      <c r="C323" s="45">
        <f>Закарпаття!C18</f>
        <v>0</v>
      </c>
      <c r="D323" s="44">
        <f>Закарпаття!D18</f>
        <v>0</v>
      </c>
      <c r="E323" s="44">
        <f>Закарпаття!E18</f>
        <v>0</v>
      </c>
      <c r="F323" s="44">
        <f>Закарпаття!F18</f>
        <v>0</v>
      </c>
      <c r="G323" s="44">
        <f>Закарпаття!G18</f>
        <v>0</v>
      </c>
      <c r="H323" s="44">
        <f>Закарпаття!H18</f>
        <v>0</v>
      </c>
      <c r="I323" s="44">
        <f>Закарпаття!I18</f>
        <v>0</v>
      </c>
      <c r="J323" s="44">
        <f>Закарпаття!J18</f>
        <v>0</v>
      </c>
      <c r="K323" s="44">
        <f>Закарпаття!K18</f>
        <v>0</v>
      </c>
      <c r="L323" s="50">
        <f>Закарпаття!L18</f>
        <v>0</v>
      </c>
      <c r="M323" s="44">
        <f>Закарпаття!M18</f>
        <v>0</v>
      </c>
      <c r="N323" s="50">
        <f>Закарпаття!N18</f>
        <v>0</v>
      </c>
      <c r="O323" s="44">
        <f>Закарпаття!O18</f>
        <v>0</v>
      </c>
      <c r="P323" s="50">
        <f>Закарпаття!P18</f>
        <v>0</v>
      </c>
      <c r="Q323" s="45">
        <f>Закарпаття!Q18</f>
        <v>0</v>
      </c>
      <c r="R323" s="45">
        <f>Закарпаття!R18</f>
        <v>0</v>
      </c>
      <c r="S323" s="44">
        <f>Закарпаття!S18</f>
        <v>0</v>
      </c>
      <c r="T323" s="50">
        <f>Закарпаття!T18</f>
        <v>0</v>
      </c>
      <c r="U323" s="44">
        <f>Закарпаття!U18</f>
        <v>0</v>
      </c>
      <c r="V323" s="50">
        <f>Закарпаття!V18</f>
        <v>0</v>
      </c>
      <c r="W323" s="50">
        <f>Закарпаття!W18</f>
        <v>0</v>
      </c>
      <c r="X323" s="50">
        <f>Закарпаття!X18</f>
        <v>0</v>
      </c>
      <c r="Y323" s="44">
        <f>Закарпаття!Y18</f>
        <v>0</v>
      </c>
      <c r="Z323" s="50">
        <f>Закарпаття!Z18</f>
        <v>0</v>
      </c>
      <c r="AA323" s="57">
        <f>Закарпаття!AA18</f>
        <v>0</v>
      </c>
      <c r="AB323" s="58">
        <f>Закарпаття!AB18</f>
        <v>0</v>
      </c>
      <c r="AC323" s="58">
        <f>Закарпаття!AC18</f>
        <v>0</v>
      </c>
      <c r="AD323" s="58">
        <f>Закарпаття!AD18</f>
        <v>0</v>
      </c>
      <c r="AE323" s="57">
        <f>Закарпаття!AE18</f>
        <v>0</v>
      </c>
      <c r="AF323" s="57">
        <f>Закарпаття!AF18</f>
        <v>0</v>
      </c>
    </row>
    <row r="324" spans="1:32" ht="15.75" x14ac:dyDescent="0.25">
      <c r="A324" s="31">
        <v>5</v>
      </c>
      <c r="B324" s="34" t="s">
        <v>9</v>
      </c>
      <c r="C324" s="44">
        <f>Луганськ!C18</f>
        <v>0</v>
      </c>
      <c r="D324" s="44">
        <f>Луганськ!D18</f>
        <v>0</v>
      </c>
      <c r="E324" s="44">
        <f>Луганськ!E18</f>
        <v>0</v>
      </c>
      <c r="F324" s="44">
        <f>Луганськ!F18</f>
        <v>0</v>
      </c>
      <c r="G324" s="44">
        <f>Луганськ!G18</f>
        <v>0</v>
      </c>
      <c r="H324" s="44">
        <f>Луганськ!H18</f>
        <v>0</v>
      </c>
      <c r="I324" s="44">
        <f>Луганськ!I18</f>
        <v>0</v>
      </c>
      <c r="J324" s="44">
        <f>Луганськ!J18</f>
        <v>0</v>
      </c>
      <c r="K324" s="44">
        <f>Луганськ!K18</f>
        <v>0</v>
      </c>
      <c r="L324" s="50">
        <f>Луганськ!L18</f>
        <v>0</v>
      </c>
      <c r="M324" s="44">
        <f>Луганськ!M18</f>
        <v>0</v>
      </c>
      <c r="N324" s="50">
        <f>Луганськ!N18</f>
        <v>0</v>
      </c>
      <c r="O324" s="44">
        <f>Луганськ!O18</f>
        <v>0</v>
      </c>
      <c r="P324" s="50">
        <f>Луганськ!P18</f>
        <v>0</v>
      </c>
      <c r="Q324" s="45">
        <f>Луганськ!Q18</f>
        <v>0</v>
      </c>
      <c r="R324" s="45">
        <f>Луганськ!R18</f>
        <v>0</v>
      </c>
      <c r="S324" s="44">
        <f>Луганськ!S18</f>
        <v>0</v>
      </c>
      <c r="T324" s="50">
        <f>Луганськ!T18</f>
        <v>0</v>
      </c>
      <c r="U324" s="44">
        <f>Луганськ!U18</f>
        <v>0</v>
      </c>
      <c r="V324" s="50">
        <f>Луганськ!V18</f>
        <v>0</v>
      </c>
      <c r="W324" s="50">
        <f>Луганськ!W18</f>
        <v>0</v>
      </c>
      <c r="X324" s="50">
        <f>Луганськ!X18</f>
        <v>0</v>
      </c>
      <c r="Y324" s="44">
        <f>Луганськ!Y18</f>
        <v>0</v>
      </c>
      <c r="Z324" s="50">
        <f>Луганськ!Z18</f>
        <v>0</v>
      </c>
      <c r="AA324" s="57">
        <f>Луганськ!AA18</f>
        <v>0</v>
      </c>
      <c r="AB324" s="58">
        <f>Луганськ!AB18</f>
        <v>0</v>
      </c>
      <c r="AC324" s="58">
        <f>Луганськ!AC18</f>
        <v>0</v>
      </c>
      <c r="AD324" s="58">
        <f>Луганськ!AD18</f>
        <v>0</v>
      </c>
      <c r="AE324" s="57">
        <f>Луганськ!AE18</f>
        <v>0</v>
      </c>
      <c r="AF324" s="57">
        <f>Луганськ!AF18</f>
        <v>0</v>
      </c>
    </row>
    <row r="325" spans="1:32" ht="15.75" x14ac:dyDescent="0.25">
      <c r="A325" s="31">
        <v>6</v>
      </c>
      <c r="B325" s="34" t="s">
        <v>10</v>
      </c>
      <c r="C325" s="44">
        <f>Львів!C18</f>
        <v>0</v>
      </c>
      <c r="D325" s="44">
        <f>Львів!D18</f>
        <v>0</v>
      </c>
      <c r="E325" s="44">
        <f>Львів!E18</f>
        <v>0</v>
      </c>
      <c r="F325" s="44">
        <f>Львів!F18</f>
        <v>0</v>
      </c>
      <c r="G325" s="44">
        <f>Львів!G18</f>
        <v>0</v>
      </c>
      <c r="H325" s="44">
        <f>Львів!H18</f>
        <v>0</v>
      </c>
      <c r="I325" s="44">
        <f>Львів!I18</f>
        <v>0</v>
      </c>
      <c r="J325" s="44">
        <f>Львів!J18</f>
        <v>0</v>
      </c>
      <c r="K325" s="44">
        <f>Львів!K18</f>
        <v>0</v>
      </c>
      <c r="L325" s="50">
        <f>Львів!L18</f>
        <v>0</v>
      </c>
      <c r="M325" s="44">
        <f>Львів!M18</f>
        <v>0</v>
      </c>
      <c r="N325" s="50">
        <f>Львів!N18</f>
        <v>0</v>
      </c>
      <c r="O325" s="44">
        <f>Львів!O18</f>
        <v>0</v>
      </c>
      <c r="P325" s="50">
        <f>Львів!P18</f>
        <v>0</v>
      </c>
      <c r="Q325" s="45">
        <f>Львів!Q18</f>
        <v>0</v>
      </c>
      <c r="R325" s="45">
        <f>Львів!R18</f>
        <v>0</v>
      </c>
      <c r="S325" s="44">
        <f>Львів!S18</f>
        <v>0</v>
      </c>
      <c r="T325" s="50">
        <f>Львів!T18</f>
        <v>0</v>
      </c>
      <c r="U325" s="44">
        <f>Львів!U18</f>
        <v>0</v>
      </c>
      <c r="V325" s="52">
        <f>Львів!V18</f>
        <v>0</v>
      </c>
      <c r="W325" s="52">
        <f>Львів!W18</f>
        <v>0</v>
      </c>
      <c r="X325" s="52">
        <f>Львів!X18</f>
        <v>0</v>
      </c>
      <c r="Y325" s="44">
        <f>Львів!Y18</f>
        <v>0</v>
      </c>
      <c r="Z325" s="50">
        <f>Львів!Z18</f>
        <v>0</v>
      </c>
      <c r="AA325" s="57">
        <f>Львів!AA18</f>
        <v>0</v>
      </c>
      <c r="AB325" s="58">
        <f>Львів!AB18</f>
        <v>0</v>
      </c>
      <c r="AC325" s="58">
        <f>Львів!AC18</f>
        <v>0</v>
      </c>
      <c r="AD325" s="58">
        <f>Львів!AD18</f>
        <v>0</v>
      </c>
      <c r="AE325" s="57">
        <f>Львів!AE18</f>
        <v>0</v>
      </c>
      <c r="AF325" s="57">
        <f>Львів!AF18</f>
        <v>0</v>
      </c>
    </row>
    <row r="326" spans="1:32" ht="15.75" x14ac:dyDescent="0.25">
      <c r="A326" s="31">
        <v>7</v>
      </c>
      <c r="B326" s="34" t="s">
        <v>11</v>
      </c>
      <c r="C326" s="44">
        <f>Суми!C18</f>
        <v>0</v>
      </c>
      <c r="D326" s="44">
        <f>Суми!D18</f>
        <v>0</v>
      </c>
      <c r="E326" s="44">
        <f>Суми!E18</f>
        <v>0</v>
      </c>
      <c r="F326" s="44">
        <f>Суми!F18</f>
        <v>0</v>
      </c>
      <c r="G326" s="44">
        <f>Суми!G18</f>
        <v>0</v>
      </c>
      <c r="H326" s="44">
        <f>Суми!H18</f>
        <v>0</v>
      </c>
      <c r="I326" s="44">
        <f>Суми!I18</f>
        <v>0</v>
      </c>
      <c r="J326" s="44">
        <f>Суми!J18</f>
        <v>0</v>
      </c>
      <c r="K326" s="44">
        <f>Суми!K18</f>
        <v>0</v>
      </c>
      <c r="L326" s="50">
        <f>Суми!L18</f>
        <v>0</v>
      </c>
      <c r="M326" s="44">
        <f>Суми!M18</f>
        <v>0</v>
      </c>
      <c r="N326" s="50">
        <f>Суми!N18</f>
        <v>0</v>
      </c>
      <c r="O326" s="44">
        <f>Суми!O18</f>
        <v>0</v>
      </c>
      <c r="P326" s="50">
        <f>Суми!P18</f>
        <v>0</v>
      </c>
      <c r="Q326" s="45">
        <f>Суми!Q18</f>
        <v>0</v>
      </c>
      <c r="R326" s="45">
        <f>Суми!R18</f>
        <v>0</v>
      </c>
      <c r="S326" s="44">
        <f>Суми!S18</f>
        <v>0</v>
      </c>
      <c r="T326" s="50">
        <f>Суми!T18</f>
        <v>0</v>
      </c>
      <c r="U326" s="44">
        <f>Суми!U18</f>
        <v>0</v>
      </c>
      <c r="V326" s="50">
        <f>Суми!V18</f>
        <v>0</v>
      </c>
      <c r="W326" s="50">
        <f>Суми!W18</f>
        <v>0</v>
      </c>
      <c r="X326" s="50">
        <f>Суми!X18</f>
        <v>0</v>
      </c>
      <c r="Y326" s="44">
        <f>Суми!Y18</f>
        <v>0</v>
      </c>
      <c r="Z326" s="50">
        <f>Суми!Z18</f>
        <v>0</v>
      </c>
      <c r="AA326" s="57">
        <f>Суми!AA18</f>
        <v>0</v>
      </c>
      <c r="AB326" s="58">
        <f>Суми!AB18</f>
        <v>0</v>
      </c>
      <c r="AC326" s="58">
        <f>Суми!AC18</f>
        <v>0</v>
      </c>
      <c r="AD326" s="58">
        <f>Суми!AD18</f>
        <v>0</v>
      </c>
      <c r="AE326" s="57">
        <f>Суми!AE18</f>
        <v>0</v>
      </c>
      <c r="AF326" s="57">
        <f>Суми!AF18</f>
        <v>0</v>
      </c>
    </row>
    <row r="327" spans="1:32" ht="15.75" x14ac:dyDescent="0.25">
      <c r="A327" s="31">
        <v>8</v>
      </c>
      <c r="B327" s="34" t="s">
        <v>12</v>
      </c>
      <c r="C327" s="45">
        <f>Тернопіль!C18</f>
        <v>0</v>
      </c>
      <c r="D327" s="44">
        <f>Тернопіль!D18</f>
        <v>0</v>
      </c>
      <c r="E327" s="44">
        <f>Тернопіль!E18</f>
        <v>0</v>
      </c>
      <c r="F327" s="44">
        <f>Тернопіль!F18</f>
        <v>0</v>
      </c>
      <c r="G327" s="44">
        <f>Тернопіль!G18</f>
        <v>0</v>
      </c>
      <c r="H327" s="44">
        <f>Тернопіль!H18</f>
        <v>0</v>
      </c>
      <c r="I327" s="44">
        <f>Тернопіль!I18</f>
        <v>0</v>
      </c>
      <c r="J327" s="44">
        <f>Тернопіль!J18</f>
        <v>0</v>
      </c>
      <c r="K327" s="44">
        <f>Тернопіль!K18</f>
        <v>0</v>
      </c>
      <c r="L327" s="50">
        <f>Тернопіль!L18</f>
        <v>0</v>
      </c>
      <c r="M327" s="44">
        <f>Тернопіль!M18</f>
        <v>0</v>
      </c>
      <c r="N327" s="50">
        <f>Тернопіль!N18</f>
        <v>0</v>
      </c>
      <c r="O327" s="44">
        <f>Тернопіль!O18</f>
        <v>0</v>
      </c>
      <c r="P327" s="50">
        <f>Тернопіль!P18</f>
        <v>0</v>
      </c>
      <c r="Q327" s="45">
        <f>Тернопіль!Q18</f>
        <v>0</v>
      </c>
      <c r="R327" s="45">
        <f>Тернопіль!R18</f>
        <v>0</v>
      </c>
      <c r="S327" s="44">
        <f>Тернопіль!S18</f>
        <v>0</v>
      </c>
      <c r="T327" s="50">
        <f>Тернопіль!T18</f>
        <v>0</v>
      </c>
      <c r="U327" s="44">
        <f>Тернопіль!U18</f>
        <v>0</v>
      </c>
      <c r="V327" s="50">
        <f>Тернопіль!V18</f>
        <v>0</v>
      </c>
      <c r="W327" s="50">
        <f>Тернопіль!W18</f>
        <v>0</v>
      </c>
      <c r="X327" s="50">
        <f>Тернопіль!X18</f>
        <v>0</v>
      </c>
      <c r="Y327" s="44">
        <f>Тернопіль!Y18</f>
        <v>0</v>
      </c>
      <c r="Z327" s="50">
        <f>Тернопіль!Z18</f>
        <v>0</v>
      </c>
      <c r="AA327" s="57">
        <f>Тернопіль!AA18</f>
        <v>0</v>
      </c>
      <c r="AB327" s="58">
        <f>Тернопіль!AB18</f>
        <v>0</v>
      </c>
      <c r="AC327" s="58">
        <f>Тернопіль!AC18</f>
        <v>0</v>
      </c>
      <c r="AD327" s="58">
        <f>Тернопіль!AD18</f>
        <v>0</v>
      </c>
      <c r="AE327" s="57">
        <f>Тернопіль!AE18</f>
        <v>0</v>
      </c>
      <c r="AF327" s="57">
        <f>Тернопіль!AF18</f>
        <v>0</v>
      </c>
    </row>
    <row r="328" spans="1:32" ht="15.75" x14ac:dyDescent="0.25">
      <c r="A328" s="31">
        <v>9</v>
      </c>
      <c r="B328" s="34" t="s">
        <v>13</v>
      </c>
      <c r="C328" s="44">
        <f>Харків!C18</f>
        <v>0</v>
      </c>
      <c r="D328" s="44">
        <f>Харків!D18</f>
        <v>0</v>
      </c>
      <c r="E328" s="44">
        <f>Харків!E18</f>
        <v>0</v>
      </c>
      <c r="F328" s="44">
        <f>Харків!F18</f>
        <v>0</v>
      </c>
      <c r="G328" s="44">
        <f>Харків!G18</f>
        <v>0</v>
      </c>
      <c r="H328" s="44">
        <f>Харків!H18</f>
        <v>0</v>
      </c>
      <c r="I328" s="44">
        <f>Харків!I18</f>
        <v>0</v>
      </c>
      <c r="J328" s="44">
        <f>Харків!J18</f>
        <v>0</v>
      </c>
      <c r="K328" s="44">
        <f>Харків!K18</f>
        <v>0</v>
      </c>
      <c r="L328" s="50">
        <f>Харків!L18</f>
        <v>0</v>
      </c>
      <c r="M328" s="44">
        <f>Харків!M18</f>
        <v>0</v>
      </c>
      <c r="N328" s="50">
        <f>Харків!N18</f>
        <v>0</v>
      </c>
      <c r="O328" s="44">
        <f>Харків!O18</f>
        <v>0</v>
      </c>
      <c r="P328" s="50">
        <f>Харків!P18</f>
        <v>0</v>
      </c>
      <c r="Q328" s="59">
        <f>Харків!Q18</f>
        <v>0</v>
      </c>
      <c r="R328" s="45">
        <f>Харків!R18</f>
        <v>0</v>
      </c>
      <c r="S328" s="51">
        <f>Харків!S18</f>
        <v>0</v>
      </c>
      <c r="T328" s="52">
        <f>Харків!T18</f>
        <v>0</v>
      </c>
      <c r="U328" s="51">
        <f>Харків!U18</f>
        <v>0</v>
      </c>
      <c r="V328" s="53">
        <f>Харків!V18</f>
        <v>0</v>
      </c>
      <c r="W328" s="53">
        <f>Харків!W18</f>
        <v>0</v>
      </c>
      <c r="X328" s="53">
        <f>Харків!X18</f>
        <v>0</v>
      </c>
      <c r="Y328" s="44">
        <f>Харків!Y18</f>
        <v>0</v>
      </c>
      <c r="Z328" s="50">
        <f>Харків!Z18</f>
        <v>0</v>
      </c>
      <c r="AA328" s="57">
        <f>Харків!AA18</f>
        <v>0</v>
      </c>
      <c r="AB328" s="58">
        <f>Харків!AB18</f>
        <v>0</v>
      </c>
      <c r="AC328" s="58">
        <f>Харків!AC18</f>
        <v>0</v>
      </c>
      <c r="AD328" s="58">
        <f>Харків!AD18</f>
        <v>0</v>
      </c>
      <c r="AE328" s="57">
        <f>Харків!AE18</f>
        <v>0</v>
      </c>
      <c r="AF328" s="57">
        <f>Харків!AF18</f>
        <v>0</v>
      </c>
    </row>
    <row r="329" spans="1:32" ht="15.75" x14ac:dyDescent="0.25">
      <c r="A329" s="31">
        <v>10</v>
      </c>
      <c r="B329" s="34" t="s">
        <v>14</v>
      </c>
      <c r="C329" s="44">
        <f>Хмельницький!C18</f>
        <v>0</v>
      </c>
      <c r="D329" s="44">
        <f>Хмельницький!D18</f>
        <v>0</v>
      </c>
      <c r="E329" s="44">
        <f>Хмельницький!E18</f>
        <v>0</v>
      </c>
      <c r="F329" s="44">
        <f>Хмельницький!F18</f>
        <v>0</v>
      </c>
      <c r="G329" s="44">
        <f>Хмельницький!G18</f>
        <v>0</v>
      </c>
      <c r="H329" s="44">
        <f>Хмельницький!H18</f>
        <v>0</v>
      </c>
      <c r="I329" s="44">
        <f>Хмельницький!I18</f>
        <v>0</v>
      </c>
      <c r="J329" s="44">
        <f>Хмельницький!J18</f>
        <v>0</v>
      </c>
      <c r="K329" s="44">
        <f>Хмельницький!K18</f>
        <v>0</v>
      </c>
      <c r="L329" s="50">
        <f>Хмельницький!L18</f>
        <v>0</v>
      </c>
      <c r="M329" s="44">
        <f>Хмельницький!M18</f>
        <v>0</v>
      </c>
      <c r="N329" s="50">
        <f>Хмельницький!N18</f>
        <v>0</v>
      </c>
      <c r="O329" s="44">
        <f>Хмельницький!O18</f>
        <v>0</v>
      </c>
      <c r="P329" s="50">
        <f>Хмельницький!P18</f>
        <v>0</v>
      </c>
      <c r="Q329" s="45">
        <f>Хмельницький!Q18</f>
        <v>0</v>
      </c>
      <c r="R329" s="45">
        <f>Хмельницький!R18</f>
        <v>0</v>
      </c>
      <c r="S329" s="44">
        <f>Хмельницький!S18</f>
        <v>0</v>
      </c>
      <c r="T329" s="50">
        <f>Хмельницький!T18</f>
        <v>0</v>
      </c>
      <c r="U329" s="44">
        <f>Хмельницький!U18</f>
        <v>0</v>
      </c>
      <c r="V329" s="53">
        <f>Хмельницький!V18</f>
        <v>0</v>
      </c>
      <c r="W329" s="53">
        <f>Хмельницький!W18</f>
        <v>0</v>
      </c>
      <c r="X329" s="53">
        <f>Хмельницький!X18</f>
        <v>0</v>
      </c>
      <c r="Y329" s="44">
        <f>Хмельницький!Y18</f>
        <v>0</v>
      </c>
      <c r="Z329" s="50">
        <f>Хмельницький!Z18</f>
        <v>0</v>
      </c>
      <c r="AA329" s="57">
        <f>Хмельницький!AA18</f>
        <v>0</v>
      </c>
      <c r="AB329" s="58">
        <f>Хмельницький!AB18</f>
        <v>0</v>
      </c>
      <c r="AC329" s="58">
        <f>Хмельницький!AC18</f>
        <v>0</v>
      </c>
      <c r="AD329" s="58">
        <f>Хмельницький!AD18</f>
        <v>0</v>
      </c>
      <c r="AE329" s="57">
        <f>Хмельницький!AE18</f>
        <v>0</v>
      </c>
      <c r="AF329" s="57">
        <f>Хмельницький!AF18</f>
        <v>0</v>
      </c>
    </row>
    <row r="330" spans="1:32" ht="15.75" x14ac:dyDescent="0.25">
      <c r="A330" s="31">
        <v>11</v>
      </c>
      <c r="B330" s="33" t="s">
        <v>15</v>
      </c>
      <c r="C330" s="44">
        <f>Чернігів!C18</f>
        <v>0</v>
      </c>
      <c r="D330" s="44">
        <f>Чернігів!D18</f>
        <v>0</v>
      </c>
      <c r="E330" s="44">
        <f>Чернігів!E18</f>
        <v>0</v>
      </c>
      <c r="F330" s="44">
        <f>Чернігів!F18</f>
        <v>0</v>
      </c>
      <c r="G330" s="44">
        <f>Чернігів!G18</f>
        <v>0</v>
      </c>
      <c r="H330" s="44">
        <f>Чернігів!H18</f>
        <v>0</v>
      </c>
      <c r="I330" s="44">
        <f>Чернігів!I18</f>
        <v>0</v>
      </c>
      <c r="J330" s="44">
        <f>Чернігів!J18</f>
        <v>0</v>
      </c>
      <c r="K330" s="44">
        <f>Чернігів!K18</f>
        <v>0</v>
      </c>
      <c r="L330" s="50">
        <f>Чернігів!L18</f>
        <v>0</v>
      </c>
      <c r="M330" s="44">
        <f>Чернігів!M18</f>
        <v>0</v>
      </c>
      <c r="N330" s="50">
        <f>Чернігів!N18</f>
        <v>0</v>
      </c>
      <c r="O330" s="44">
        <f>Чернігів!O18</f>
        <v>0</v>
      </c>
      <c r="P330" s="50">
        <f>Чернігів!P18</f>
        <v>0</v>
      </c>
      <c r="Q330" s="45">
        <f>Чернігів!Q18</f>
        <v>0</v>
      </c>
      <c r="R330" s="45">
        <f>Чернігів!R18</f>
        <v>0</v>
      </c>
      <c r="S330" s="44">
        <f>Чернігів!S18</f>
        <v>0</v>
      </c>
      <c r="T330" s="50">
        <f>Чернігів!T18</f>
        <v>0</v>
      </c>
      <c r="U330" s="44">
        <f>Чернігів!U18</f>
        <v>0</v>
      </c>
      <c r="V330" s="50">
        <f>Чернігів!V18</f>
        <v>0</v>
      </c>
      <c r="W330" s="50">
        <f>Чернігів!W18</f>
        <v>0</v>
      </c>
      <c r="X330" s="50">
        <f>Чернігів!X18</f>
        <v>0</v>
      </c>
      <c r="Y330" s="44">
        <f>Чернігів!Y18</f>
        <v>0</v>
      </c>
      <c r="Z330" s="50">
        <f>Чернігів!Z18</f>
        <v>0</v>
      </c>
      <c r="AA330" s="57">
        <f>Чернігів!AA18</f>
        <v>0</v>
      </c>
      <c r="AB330" s="58">
        <f>Чернігів!AB18</f>
        <v>0</v>
      </c>
      <c r="AC330" s="58">
        <f>Чернігів!AC18</f>
        <v>0</v>
      </c>
      <c r="AD330" s="58">
        <f>Чернігів!AD18</f>
        <v>0</v>
      </c>
      <c r="AE330" s="57">
        <f>Чернігів!AE18</f>
        <v>0</v>
      </c>
      <c r="AF330" s="57">
        <f>Чернігів!AF18</f>
        <v>0</v>
      </c>
    </row>
    <row r="331" spans="1:32" ht="15.75" x14ac:dyDescent="0.25">
      <c r="A331" s="31">
        <v>12</v>
      </c>
      <c r="B331" s="35" t="s">
        <v>19</v>
      </c>
      <c r="C331" s="44">
        <f>Карпатський!C18</f>
        <v>0</v>
      </c>
      <c r="D331" s="44">
        <f>Карпатський!D18</f>
        <v>0</v>
      </c>
      <c r="E331" s="44">
        <f>Карпатський!E18</f>
        <v>0</v>
      </c>
      <c r="F331" s="44">
        <f>Карпатський!F18</f>
        <v>0</v>
      </c>
      <c r="G331" s="44">
        <f>Карпатський!G18</f>
        <v>0</v>
      </c>
      <c r="H331" s="44">
        <f>Карпатський!H18</f>
        <v>0</v>
      </c>
      <c r="I331" s="44">
        <f>Карпатський!I18</f>
        <v>0</v>
      </c>
      <c r="J331" s="44">
        <f>Карпатський!J18</f>
        <v>0</v>
      </c>
      <c r="K331" s="44">
        <f>Карпатський!K18</f>
        <v>0</v>
      </c>
      <c r="L331" s="50">
        <f>Карпатський!L18</f>
        <v>0</v>
      </c>
      <c r="M331" s="44">
        <f>Карпатський!M18</f>
        <v>0</v>
      </c>
      <c r="N331" s="50">
        <f>Карпатський!N18</f>
        <v>0</v>
      </c>
      <c r="O331" s="44">
        <f>Карпатський!O18</f>
        <v>0</v>
      </c>
      <c r="P331" s="50">
        <f>Карпатський!P18</f>
        <v>0</v>
      </c>
      <c r="Q331" s="45">
        <f>Карпатський!Q18</f>
        <v>0</v>
      </c>
      <c r="R331" s="45">
        <f>Карпатський!R18</f>
        <v>0</v>
      </c>
      <c r="S331" s="44">
        <f>Карпатський!S18</f>
        <v>0</v>
      </c>
      <c r="T331" s="50">
        <f>Карпатський!T18</f>
        <v>0</v>
      </c>
      <c r="U331" s="44">
        <f>Карпатський!U18</f>
        <v>0</v>
      </c>
      <c r="V331" s="50">
        <f>Карпатський!V18</f>
        <v>0</v>
      </c>
      <c r="W331" s="50">
        <f>Карпатський!W18</f>
        <v>0</v>
      </c>
      <c r="X331" s="50">
        <f>Карпатський!X18</f>
        <v>0</v>
      </c>
      <c r="Y331" s="44">
        <f>Карпатський!Y18</f>
        <v>0</v>
      </c>
      <c r="Z331" s="50">
        <f>Карпатський!Z18</f>
        <v>0</v>
      </c>
      <c r="AA331" s="57">
        <f>Карпатський!AA18</f>
        <v>0</v>
      </c>
      <c r="AB331" s="58">
        <f>Карпатський!AB18</f>
        <v>0</v>
      </c>
      <c r="AC331" s="58">
        <f>Карпатський!AC18</f>
        <v>0</v>
      </c>
      <c r="AD331" s="58">
        <f>Карпатський!AD18</f>
        <v>0</v>
      </c>
      <c r="AE331" s="57">
        <f>Карпатський!AE18</f>
        <v>0</v>
      </c>
      <c r="AF331" s="57">
        <f>Карпатський!AF18</f>
        <v>0</v>
      </c>
    </row>
    <row r="332" spans="1:32" ht="15.75" x14ac:dyDescent="0.25">
      <c r="A332" s="31">
        <v>13</v>
      </c>
      <c r="B332" s="35" t="s">
        <v>16</v>
      </c>
      <c r="C332" s="44">
        <f>Поліський!C18</f>
        <v>0</v>
      </c>
      <c r="D332" s="44">
        <f>Поліський!D18</f>
        <v>0</v>
      </c>
      <c r="E332" s="44">
        <f>Поліський!E18</f>
        <v>0</v>
      </c>
      <c r="F332" s="44">
        <f>Поліський!F18</f>
        <v>0</v>
      </c>
      <c r="G332" s="44">
        <f>Поліський!G18</f>
        <v>0</v>
      </c>
      <c r="H332" s="44">
        <f>Поліський!H18</f>
        <v>0</v>
      </c>
      <c r="I332" s="44">
        <f>Поліський!I18</f>
        <v>0</v>
      </c>
      <c r="J332" s="44">
        <f>Поліський!J18</f>
        <v>0</v>
      </c>
      <c r="K332" s="44">
        <f>Поліський!K18</f>
        <v>0</v>
      </c>
      <c r="L332" s="50">
        <f>Поліський!L18</f>
        <v>0</v>
      </c>
      <c r="M332" s="44">
        <f>Поліський!M18</f>
        <v>0</v>
      </c>
      <c r="N332" s="50">
        <f>Поліський!N18</f>
        <v>0</v>
      </c>
      <c r="O332" s="44">
        <f>Поліський!O18</f>
        <v>0</v>
      </c>
      <c r="P332" s="50">
        <f>Поліський!P18</f>
        <v>0</v>
      </c>
      <c r="Q332" s="45">
        <f>Поліський!Q18</f>
        <v>0</v>
      </c>
      <c r="R332" s="45">
        <f>Поліський!R18</f>
        <v>0</v>
      </c>
      <c r="S332" s="44">
        <f>Поліський!S18</f>
        <v>0</v>
      </c>
      <c r="T332" s="50">
        <f>Поліський!T18</f>
        <v>0</v>
      </c>
      <c r="U332" s="44">
        <f>Поліський!U18</f>
        <v>0</v>
      </c>
      <c r="V332" s="50">
        <f>Поліський!V18</f>
        <v>0</v>
      </c>
      <c r="W332" s="50">
        <f>Поліський!W18</f>
        <v>0</v>
      </c>
      <c r="X332" s="50">
        <f>Поліський!X18</f>
        <v>0</v>
      </c>
      <c r="Y332" s="44">
        <f>Поліський!Y18</f>
        <v>0</v>
      </c>
      <c r="Z332" s="50">
        <f>Поліський!Z18</f>
        <v>0</v>
      </c>
      <c r="AA332" s="57">
        <f>Поліський!AA18</f>
        <v>0</v>
      </c>
      <c r="AB332" s="58">
        <f>Поліський!AB18</f>
        <v>0</v>
      </c>
      <c r="AC332" s="58">
        <f>Поліський!AC18</f>
        <v>0</v>
      </c>
      <c r="AD332" s="58">
        <f>Поліський!AD18</f>
        <v>0</v>
      </c>
      <c r="AE332" s="57">
        <f>Поліський!AE18</f>
        <v>0</v>
      </c>
      <c r="AF332" s="57">
        <f>Поліський!AF18</f>
        <v>0</v>
      </c>
    </row>
    <row r="333" spans="1:32" ht="15.75" x14ac:dyDescent="0.25">
      <c r="A333" s="31">
        <v>14</v>
      </c>
      <c r="B333" s="35" t="s">
        <v>17</v>
      </c>
      <c r="C333" s="44">
        <f>Столичний!C18</f>
        <v>0</v>
      </c>
      <c r="D333" s="44">
        <f>Столичний!D18</f>
        <v>0</v>
      </c>
      <c r="E333" s="44">
        <f>Столичний!E18</f>
        <v>0</v>
      </c>
      <c r="F333" s="44">
        <f>Столичний!F18</f>
        <v>0</v>
      </c>
      <c r="G333" s="44">
        <f>Столичний!G18</f>
        <v>0</v>
      </c>
      <c r="H333" s="44">
        <f>Столичний!H18</f>
        <v>0</v>
      </c>
      <c r="I333" s="44">
        <f>Столичний!I18</f>
        <v>0</v>
      </c>
      <c r="J333" s="44">
        <f>Столичний!J18</f>
        <v>0</v>
      </c>
      <c r="K333" s="44">
        <f>Столичний!K18</f>
        <v>0</v>
      </c>
      <c r="L333" s="50">
        <f>Столичний!L18</f>
        <v>0</v>
      </c>
      <c r="M333" s="44">
        <f>Столичний!M18</f>
        <v>0</v>
      </c>
      <c r="N333" s="50">
        <f>Столичний!N18</f>
        <v>0</v>
      </c>
      <c r="O333" s="44">
        <f>Столичний!O18</f>
        <v>0</v>
      </c>
      <c r="P333" s="50">
        <f>Столичний!P18</f>
        <v>0</v>
      </c>
      <c r="Q333" s="45">
        <f>Столичний!Q18</f>
        <v>0</v>
      </c>
      <c r="R333" s="45">
        <f>Столичний!R18</f>
        <v>0</v>
      </c>
      <c r="S333" s="44">
        <f>Столичний!S18</f>
        <v>0</v>
      </c>
      <c r="T333" s="50">
        <f>Столичний!T18</f>
        <v>0</v>
      </c>
      <c r="U333" s="44">
        <f>Столичний!U18</f>
        <v>0</v>
      </c>
      <c r="V333" s="50">
        <f>Столичний!V18</f>
        <v>0</v>
      </c>
      <c r="W333" s="50">
        <f>Столичний!W18</f>
        <v>0</v>
      </c>
      <c r="X333" s="50">
        <f>Столичний!X18</f>
        <v>0</v>
      </c>
      <c r="Y333" s="44">
        <f>Столичний!Y18</f>
        <v>0</v>
      </c>
      <c r="Z333" s="50">
        <f>Столичний!Z18</f>
        <v>0</v>
      </c>
      <c r="AA333" s="57">
        <f>Столичний!AA18</f>
        <v>0</v>
      </c>
      <c r="AB333" s="58">
        <f>Столичний!AB18</f>
        <v>0</v>
      </c>
      <c r="AC333" s="58">
        <f>Столичний!AC18</f>
        <v>0</v>
      </c>
      <c r="AD333" s="58">
        <f>Столичний!AD18</f>
        <v>0</v>
      </c>
      <c r="AE333" s="57">
        <f>Столичний!AE18</f>
        <v>0</v>
      </c>
      <c r="AF333" s="57">
        <f>Столичний!AF18</f>
        <v>0</v>
      </c>
    </row>
    <row r="334" spans="1:32" ht="15.75" x14ac:dyDescent="0.25">
      <c r="A334" s="31">
        <v>15</v>
      </c>
      <c r="B334" s="35" t="s">
        <v>18</v>
      </c>
      <c r="C334" s="44">
        <f>Центральний!C18</f>
        <v>0</v>
      </c>
      <c r="D334" s="44">
        <f>Центральний!D18</f>
        <v>0</v>
      </c>
      <c r="E334" s="44">
        <f>Центральний!E18</f>
        <v>0</v>
      </c>
      <c r="F334" s="44">
        <f>Центральний!F18</f>
        <v>0</v>
      </c>
      <c r="G334" s="44">
        <f>Центральний!G18</f>
        <v>0</v>
      </c>
      <c r="H334" s="44">
        <f>Центральний!H18</f>
        <v>0</v>
      </c>
      <c r="I334" s="44">
        <f>Центральний!I18</f>
        <v>0</v>
      </c>
      <c r="J334" s="44">
        <f>Центральний!J18</f>
        <v>0</v>
      </c>
      <c r="K334" s="44">
        <f>Центральний!K18</f>
        <v>0</v>
      </c>
      <c r="L334" s="50">
        <f>Центральний!L18</f>
        <v>0</v>
      </c>
      <c r="M334" s="44">
        <f>Центральний!M18</f>
        <v>0</v>
      </c>
      <c r="N334" s="50">
        <f>Центральний!N18</f>
        <v>0</v>
      </c>
      <c r="O334" s="44">
        <f>Центральний!O18</f>
        <v>0</v>
      </c>
      <c r="P334" s="50">
        <f>Центральний!P18</f>
        <v>0</v>
      </c>
      <c r="Q334" s="45">
        <f>Центральний!Q18</f>
        <v>0</v>
      </c>
      <c r="R334" s="45">
        <f>Центральний!R18</f>
        <v>0</v>
      </c>
      <c r="S334" s="44">
        <f>Центральний!S18</f>
        <v>0</v>
      </c>
      <c r="T334" s="50">
        <f>Центральний!T18</f>
        <v>0</v>
      </c>
      <c r="U334" s="44">
        <f>Центральний!U18</f>
        <v>0</v>
      </c>
      <c r="V334" s="50">
        <f>Центральний!V18</f>
        <v>0</v>
      </c>
      <c r="W334" s="50">
        <f>Центральний!W18</f>
        <v>0</v>
      </c>
      <c r="X334" s="50">
        <f>Центральний!X18</f>
        <v>0</v>
      </c>
      <c r="Y334" s="44">
        <f>Центральний!Y18</f>
        <v>0</v>
      </c>
      <c r="Z334" s="50">
        <f>Центральний!Z18</f>
        <v>0</v>
      </c>
      <c r="AA334" s="57">
        <f>Центральний!AA18</f>
        <v>0</v>
      </c>
      <c r="AB334" s="58">
        <f>Центральний!AB18</f>
        <v>0</v>
      </c>
      <c r="AC334" s="58">
        <f>Центральний!AC18</f>
        <v>0</v>
      </c>
      <c r="AD334" s="58">
        <f>Центральний!AD18</f>
        <v>0</v>
      </c>
      <c r="AE334" s="57">
        <f>Центральний!AE18</f>
        <v>0</v>
      </c>
      <c r="AF334" s="57">
        <f>Центральний!AF18</f>
        <v>0</v>
      </c>
    </row>
    <row r="335" spans="1:32" ht="31.5" x14ac:dyDescent="0.25">
      <c r="A335" s="31">
        <v>16</v>
      </c>
      <c r="B335" s="35" t="s">
        <v>21</v>
      </c>
      <c r="C335" s="44">
        <f>Південний!C18</f>
        <v>0</v>
      </c>
      <c r="D335" s="44">
        <f>Південний!D18</f>
        <v>0</v>
      </c>
      <c r="E335" s="44">
        <f>Південний!E18</f>
        <v>0</v>
      </c>
      <c r="F335" s="44">
        <f>Південний!F18</f>
        <v>0</v>
      </c>
      <c r="G335" s="44">
        <f>Південний!G18</f>
        <v>0</v>
      </c>
      <c r="H335" s="44">
        <f>Південний!H18</f>
        <v>0</v>
      </c>
      <c r="I335" s="44">
        <f>Південний!I18</f>
        <v>0</v>
      </c>
      <c r="J335" s="44">
        <f>Південний!J18</f>
        <v>0</v>
      </c>
      <c r="K335" s="44">
        <f>Південний!K18</f>
        <v>0</v>
      </c>
      <c r="L335" s="50">
        <f>Південний!L18</f>
        <v>0</v>
      </c>
      <c r="M335" s="44">
        <f>Південний!M18</f>
        <v>0</v>
      </c>
      <c r="N335" s="50">
        <f>Південний!N18</f>
        <v>0</v>
      </c>
      <c r="O335" s="44">
        <f>Південний!O18</f>
        <v>0</v>
      </c>
      <c r="P335" s="50">
        <f>Південний!P18</f>
        <v>0</v>
      </c>
      <c r="Q335" s="45">
        <f>Південний!Q18</f>
        <v>0</v>
      </c>
      <c r="R335" s="45">
        <f>Південний!R18</f>
        <v>0</v>
      </c>
      <c r="S335" s="44">
        <f>Південний!S18</f>
        <v>0</v>
      </c>
      <c r="T335" s="50">
        <f>Південний!T18</f>
        <v>0</v>
      </c>
      <c r="U335" s="44">
        <f>Південний!U18</f>
        <v>0</v>
      </c>
      <c r="V335" s="50">
        <f>Південний!V18</f>
        <v>0</v>
      </c>
      <c r="W335" s="50">
        <f>Південний!W18</f>
        <v>0</v>
      </c>
      <c r="X335" s="50">
        <f>Південний!X18</f>
        <v>0</v>
      </c>
      <c r="Y335" s="44">
        <f>Південний!Y18</f>
        <v>0</v>
      </c>
      <c r="Z335" s="50">
        <f>Південний!Z18</f>
        <v>0</v>
      </c>
      <c r="AA335" s="57">
        <f>Південний!AA18</f>
        <v>0</v>
      </c>
      <c r="AB335" s="58">
        <f>Південний!AB18</f>
        <v>0</v>
      </c>
      <c r="AC335" s="58">
        <f>Південний!AC18</f>
        <v>0</v>
      </c>
      <c r="AD335" s="58">
        <f>Південний!AD18</f>
        <v>0</v>
      </c>
      <c r="AE335" s="57">
        <f>Південний!AE18</f>
        <v>0</v>
      </c>
      <c r="AF335" s="57">
        <f>Південний!AF18</f>
        <v>0</v>
      </c>
    </row>
    <row r="336" spans="1:32" ht="31.5" x14ac:dyDescent="0.25">
      <c r="A336" s="31">
        <v>17</v>
      </c>
      <c r="B336" s="35" t="s">
        <v>22</v>
      </c>
      <c r="C336" s="44">
        <f>'Південно-Західний'!C18</f>
        <v>0</v>
      </c>
      <c r="D336" s="44">
        <f>'Південно-Західний'!D18</f>
        <v>0</v>
      </c>
      <c r="E336" s="44">
        <f>'Південно-Західний'!E18</f>
        <v>0</v>
      </c>
      <c r="F336" s="44">
        <f>'Південно-Західний'!F18</f>
        <v>0</v>
      </c>
      <c r="G336" s="44">
        <f>'Південно-Західний'!G18</f>
        <v>0</v>
      </c>
      <c r="H336" s="44">
        <f>'Південно-Західний'!H18</f>
        <v>0</v>
      </c>
      <c r="I336" s="44">
        <f>'Південно-Західний'!I18</f>
        <v>0</v>
      </c>
      <c r="J336" s="44">
        <f>'Південно-Західний'!J18</f>
        <v>0</v>
      </c>
      <c r="K336" s="44">
        <f>'Південно-Західний'!K18</f>
        <v>0</v>
      </c>
      <c r="L336" s="50">
        <f>'Південно-Західний'!L18</f>
        <v>0</v>
      </c>
      <c r="M336" s="44">
        <f>'Південно-Західний'!M18</f>
        <v>0</v>
      </c>
      <c r="N336" s="50">
        <f>'Південно-Західний'!N18</f>
        <v>0</v>
      </c>
      <c r="O336" s="44">
        <f>'Південно-Західний'!O18</f>
        <v>0</v>
      </c>
      <c r="P336" s="50">
        <f>'Південно-Західний'!P18</f>
        <v>0</v>
      </c>
      <c r="Q336" s="45">
        <f>'Південно-Західний'!Q18</f>
        <v>0</v>
      </c>
      <c r="R336" s="45">
        <f>'Південно-Західний'!R18</f>
        <v>0</v>
      </c>
      <c r="S336" s="44">
        <f>'Південно-Західний'!S18</f>
        <v>0</v>
      </c>
      <c r="T336" s="50">
        <f>'Південно-Західний'!T18</f>
        <v>0</v>
      </c>
      <c r="U336" s="44">
        <f>'Південно-Західний'!U18</f>
        <v>0</v>
      </c>
      <c r="V336" s="50">
        <f>'Південно-Західний'!V18</f>
        <v>0</v>
      </c>
      <c r="W336" s="50">
        <f>'Південно-Західний'!W18</f>
        <v>0</v>
      </c>
      <c r="X336" s="50">
        <f>'Південно-Західний'!X18</f>
        <v>0</v>
      </c>
      <c r="Y336" s="44">
        <f>'Південно-Західний'!Y18</f>
        <v>0</v>
      </c>
      <c r="Z336" s="50">
        <f>'Південно-Західний'!Z18</f>
        <v>0</v>
      </c>
      <c r="AA336" s="57">
        <f>'Південно-Західний'!AA18</f>
        <v>0</v>
      </c>
      <c r="AB336" s="58">
        <f>'Південно-Західний'!AB18</f>
        <v>0</v>
      </c>
      <c r="AC336" s="58">
        <f>'Південно-Західний'!AC18</f>
        <v>0</v>
      </c>
      <c r="AD336" s="58">
        <f>'Південно-Західний'!AD18</f>
        <v>0</v>
      </c>
      <c r="AE336" s="57">
        <f>'Південно-Західний'!AE18</f>
        <v>0</v>
      </c>
      <c r="AF336" s="57">
        <f>'Південно-Західний'!AF18</f>
        <v>0</v>
      </c>
    </row>
    <row r="337" spans="1:32" ht="31.5" x14ac:dyDescent="0.25">
      <c r="A337" s="31">
        <v>18</v>
      </c>
      <c r="B337" s="35" t="s">
        <v>20</v>
      </c>
      <c r="C337" s="44">
        <f>Придніпровський!C18</f>
        <v>0</v>
      </c>
      <c r="D337" s="44">
        <f>Придніпровський!D18</f>
        <v>0</v>
      </c>
      <c r="E337" s="44">
        <f>Придніпровський!E18</f>
        <v>0</v>
      </c>
      <c r="F337" s="44">
        <f>Придніпровський!F18</f>
        <v>0</v>
      </c>
      <c r="G337" s="44">
        <f>Придніпровський!G18</f>
        <v>0</v>
      </c>
      <c r="H337" s="44">
        <f>Придніпровський!H18</f>
        <v>0</v>
      </c>
      <c r="I337" s="44">
        <f>Придніпровський!I18</f>
        <v>0</v>
      </c>
      <c r="J337" s="44">
        <f>Придніпровський!J18</f>
        <v>0</v>
      </c>
      <c r="K337" s="44">
        <f>Придніпровський!K18</f>
        <v>0</v>
      </c>
      <c r="L337" s="50">
        <f>Придніпровський!L18</f>
        <v>0</v>
      </c>
      <c r="M337" s="44">
        <f>Придніпровський!M18</f>
        <v>0</v>
      </c>
      <c r="N337" s="50">
        <f>Придніпровський!N18</f>
        <v>0</v>
      </c>
      <c r="O337" s="44">
        <f>Придніпровський!O18</f>
        <v>0</v>
      </c>
      <c r="P337" s="50">
        <f>Придніпровський!P18</f>
        <v>0</v>
      </c>
      <c r="Q337" s="45">
        <f>Придніпровський!Q18</f>
        <v>0</v>
      </c>
      <c r="R337" s="45">
        <f>Придніпровський!R18</f>
        <v>0</v>
      </c>
      <c r="S337" s="44">
        <f>Придніпровський!S18</f>
        <v>0</v>
      </c>
      <c r="T337" s="50">
        <f>Придніпровський!T18</f>
        <v>0</v>
      </c>
      <c r="U337" s="44">
        <f>Придніпровський!U18</f>
        <v>0</v>
      </c>
      <c r="V337" s="50">
        <f>Придніпровський!V18</f>
        <v>0</v>
      </c>
      <c r="W337" s="50">
        <f>Придніпровський!W18</f>
        <v>0</v>
      </c>
      <c r="X337" s="50">
        <f>Придніпровський!X18</f>
        <v>0</v>
      </c>
      <c r="Y337" s="44">
        <f>Придніпровський!Y18</f>
        <v>0</v>
      </c>
      <c r="Z337" s="50">
        <f>Придніпровський!Z18</f>
        <v>0</v>
      </c>
      <c r="AA337" s="57">
        <f>Придніпровський!AA18</f>
        <v>0</v>
      </c>
      <c r="AB337" s="58">
        <f>Придніпровський!AB18</f>
        <v>0</v>
      </c>
      <c r="AC337" s="58">
        <f>Придніпровський!AC18</f>
        <v>0</v>
      </c>
      <c r="AD337" s="58">
        <f>Придніпровський!AD18</f>
        <v>0</v>
      </c>
      <c r="AE337" s="57">
        <f>Придніпровський!AE18</f>
        <v>0</v>
      </c>
      <c r="AF337" s="57">
        <f>Придніпровський!AF18</f>
        <v>0</v>
      </c>
    </row>
    <row r="338" spans="1:32" ht="21" customHeight="1" x14ac:dyDescent="0.25">
      <c r="A338" s="32">
        <v>19</v>
      </c>
      <c r="B338" s="35" t="s">
        <v>23</v>
      </c>
      <c r="C338" s="46">
        <f>ЦА!C18</f>
        <v>0</v>
      </c>
      <c r="D338" s="46">
        <f>ЦА!D18</f>
        <v>0</v>
      </c>
      <c r="E338" s="46">
        <f>ЦА!E18</f>
        <v>0</v>
      </c>
      <c r="F338" s="46">
        <f>ЦА!F18</f>
        <v>0</v>
      </c>
      <c r="G338" s="46">
        <f>ЦА!G18</f>
        <v>0</v>
      </c>
      <c r="H338" s="46">
        <f>ЦА!H18</f>
        <v>0</v>
      </c>
      <c r="I338" s="46">
        <f>ЦА!I18</f>
        <v>0</v>
      </c>
      <c r="J338" s="46">
        <f>ЦА!J18</f>
        <v>0</v>
      </c>
      <c r="K338" s="46">
        <f>ЦА!K18</f>
        <v>0</v>
      </c>
      <c r="L338" s="53">
        <f>ЦА!L18</f>
        <v>0</v>
      </c>
      <c r="M338" s="46">
        <f>ЦА!M18</f>
        <v>0</v>
      </c>
      <c r="N338" s="53">
        <f>ЦА!N18</f>
        <v>0</v>
      </c>
      <c r="O338" s="46">
        <f>ЦА!O18</f>
        <v>0</v>
      </c>
      <c r="P338" s="53">
        <f>ЦА!P18</f>
        <v>0</v>
      </c>
      <c r="Q338" s="60">
        <f>ЦА!Q18</f>
        <v>0</v>
      </c>
      <c r="R338" s="60">
        <f>ЦА!R18</f>
        <v>0</v>
      </c>
      <c r="S338" s="46">
        <f>ЦА!S18</f>
        <v>0</v>
      </c>
      <c r="T338" s="53">
        <f>ЦА!T18</f>
        <v>0</v>
      </c>
      <c r="U338" s="46">
        <f>ЦА!U18</f>
        <v>0</v>
      </c>
      <c r="V338" s="53">
        <f>ЦА!V18</f>
        <v>0</v>
      </c>
      <c r="W338" s="53">
        <f>ЦА!W18</f>
        <v>0</v>
      </c>
      <c r="X338" s="53">
        <f>ЦА!X18</f>
        <v>0</v>
      </c>
      <c r="Y338" s="46">
        <f>ЦА!Y18</f>
        <v>0</v>
      </c>
      <c r="Z338" s="53">
        <f>ЦА!Z18</f>
        <v>0</v>
      </c>
      <c r="AA338" s="57">
        <f>ЦА!AA18</f>
        <v>0</v>
      </c>
      <c r="AB338" s="58">
        <f>ЦА!AB18</f>
        <v>0</v>
      </c>
      <c r="AC338" s="58">
        <f>ЦА!AC18</f>
        <v>0</v>
      </c>
      <c r="AD338" s="58">
        <f>ЦА!AD18</f>
        <v>0</v>
      </c>
      <c r="AE338" s="57">
        <f>ЦА!AE18</f>
        <v>0</v>
      </c>
      <c r="AF338" s="57">
        <f>ЦА!AF18</f>
        <v>0</v>
      </c>
    </row>
    <row r="339" spans="1:32" ht="29.25" customHeight="1" x14ac:dyDescent="0.3">
      <c r="A339" s="104" t="s">
        <v>106</v>
      </c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</row>
    <row r="340" spans="1:32" ht="24" customHeight="1" x14ac:dyDescent="0.25">
      <c r="A340" s="89" t="s">
        <v>33</v>
      </c>
      <c r="B340" s="83" t="s">
        <v>92</v>
      </c>
      <c r="C340" s="84" t="s">
        <v>49</v>
      </c>
      <c r="D340" s="84"/>
      <c r="E340" s="84"/>
      <c r="F340" s="84"/>
      <c r="G340" s="84" t="s">
        <v>0</v>
      </c>
      <c r="H340" s="84"/>
      <c r="I340" s="84" t="s">
        <v>50</v>
      </c>
      <c r="J340" s="84"/>
      <c r="K340" s="92" t="s">
        <v>51</v>
      </c>
      <c r="L340" s="97"/>
      <c r="M340" s="97"/>
      <c r="N340" s="93"/>
      <c r="O340" s="92" t="s">
        <v>52</v>
      </c>
      <c r="P340" s="99"/>
      <c r="Q340" s="92" t="s">
        <v>34</v>
      </c>
      <c r="R340" s="93"/>
      <c r="S340" s="92" t="s">
        <v>35</v>
      </c>
      <c r="T340" s="97"/>
      <c r="U340" s="97"/>
      <c r="V340" s="93"/>
      <c r="W340" s="84" t="s">
        <v>25</v>
      </c>
      <c r="X340" s="84"/>
      <c r="Y340" s="84" t="s">
        <v>53</v>
      </c>
      <c r="Z340" s="84"/>
      <c r="AA340" s="84"/>
      <c r="AB340" s="84"/>
      <c r="AC340" s="84"/>
      <c r="AD340" s="84"/>
      <c r="AE340" s="84" t="s">
        <v>36</v>
      </c>
      <c r="AF340" s="84"/>
    </row>
    <row r="341" spans="1:32" ht="22.5" customHeight="1" x14ac:dyDescent="0.25">
      <c r="A341" s="90"/>
      <c r="B341" s="83"/>
      <c r="C341" s="84"/>
      <c r="D341" s="96"/>
      <c r="E341" s="84"/>
      <c r="F341" s="84"/>
      <c r="G341" s="84"/>
      <c r="H341" s="84"/>
      <c r="I341" s="84"/>
      <c r="J341" s="84"/>
      <c r="K341" s="94"/>
      <c r="L341" s="98"/>
      <c r="M341" s="98"/>
      <c r="N341" s="95"/>
      <c r="O341" s="100"/>
      <c r="P341" s="101"/>
      <c r="Q341" s="94"/>
      <c r="R341" s="95"/>
      <c r="S341" s="94"/>
      <c r="T341" s="98"/>
      <c r="U341" s="98"/>
      <c r="V341" s="95"/>
      <c r="W341" s="84"/>
      <c r="X341" s="84"/>
      <c r="Y341" s="84" t="s">
        <v>37</v>
      </c>
      <c r="Z341" s="84"/>
      <c r="AA341" s="84" t="s">
        <v>1</v>
      </c>
      <c r="AB341" s="84"/>
      <c r="AC341" s="84"/>
      <c r="AD341" s="84"/>
      <c r="AE341" s="84"/>
      <c r="AF341" s="84"/>
    </row>
    <row r="342" spans="1:32" ht="15" customHeight="1" x14ac:dyDescent="0.25">
      <c r="A342" s="90"/>
      <c r="B342" s="83"/>
      <c r="C342" s="85" t="s">
        <v>2</v>
      </c>
      <c r="D342" s="86" t="s">
        <v>54</v>
      </c>
      <c r="E342" s="87" t="s">
        <v>55</v>
      </c>
      <c r="F342" s="79" t="s">
        <v>56</v>
      </c>
      <c r="G342" s="79" t="s">
        <v>38</v>
      </c>
      <c r="H342" s="79" t="s">
        <v>57</v>
      </c>
      <c r="I342" s="79" t="s">
        <v>2</v>
      </c>
      <c r="J342" s="79" t="s">
        <v>58</v>
      </c>
      <c r="K342" s="102" t="s">
        <v>3</v>
      </c>
      <c r="L342" s="102"/>
      <c r="M342" s="102" t="s">
        <v>1</v>
      </c>
      <c r="N342" s="102"/>
      <c r="O342" s="80" t="s">
        <v>38</v>
      </c>
      <c r="P342" s="80" t="s">
        <v>59</v>
      </c>
      <c r="Q342" s="80" t="s">
        <v>39</v>
      </c>
      <c r="R342" s="80" t="s">
        <v>40</v>
      </c>
      <c r="S342" s="80" t="s">
        <v>41</v>
      </c>
      <c r="T342" s="80" t="s">
        <v>42</v>
      </c>
      <c r="U342" s="105" t="s">
        <v>43</v>
      </c>
      <c r="V342" s="105"/>
      <c r="W342" s="79" t="s">
        <v>2</v>
      </c>
      <c r="X342" s="79" t="s">
        <v>60</v>
      </c>
      <c r="Y342" s="88" t="s">
        <v>41</v>
      </c>
      <c r="Z342" s="88" t="s">
        <v>44</v>
      </c>
      <c r="AA342" s="88" t="s">
        <v>41</v>
      </c>
      <c r="AB342" s="84" t="s">
        <v>45</v>
      </c>
      <c r="AC342" s="84"/>
      <c r="AD342" s="84"/>
      <c r="AE342" s="88" t="s">
        <v>4</v>
      </c>
      <c r="AF342" s="88" t="s">
        <v>26</v>
      </c>
    </row>
    <row r="343" spans="1:32" ht="110.25" customHeight="1" x14ac:dyDescent="0.25">
      <c r="A343" s="91"/>
      <c r="B343" s="83"/>
      <c r="C343" s="85"/>
      <c r="D343" s="86"/>
      <c r="E343" s="87"/>
      <c r="F343" s="79"/>
      <c r="G343" s="79"/>
      <c r="H343" s="79"/>
      <c r="I343" s="79"/>
      <c r="J343" s="79"/>
      <c r="K343" s="6" t="s">
        <v>38</v>
      </c>
      <c r="L343" s="7" t="s">
        <v>61</v>
      </c>
      <c r="M343" s="6" t="s">
        <v>38</v>
      </c>
      <c r="N343" s="7" t="s">
        <v>61</v>
      </c>
      <c r="O343" s="103"/>
      <c r="P343" s="103"/>
      <c r="Q343" s="81"/>
      <c r="R343" s="81"/>
      <c r="S343" s="81"/>
      <c r="T343" s="81"/>
      <c r="U343" s="8" t="s">
        <v>41</v>
      </c>
      <c r="V343" s="9" t="s">
        <v>42</v>
      </c>
      <c r="W343" s="79"/>
      <c r="X343" s="79"/>
      <c r="Y343" s="88"/>
      <c r="Z343" s="88"/>
      <c r="AA343" s="88"/>
      <c r="AB343" s="10" t="s">
        <v>46</v>
      </c>
      <c r="AC343" s="10" t="s">
        <v>47</v>
      </c>
      <c r="AD343" s="6" t="s">
        <v>48</v>
      </c>
      <c r="AE343" s="88"/>
      <c r="AF343" s="88"/>
    </row>
    <row r="344" spans="1:32" x14ac:dyDescent="0.25">
      <c r="A344" s="2">
        <v>1</v>
      </c>
      <c r="B344" s="2">
        <v>2</v>
      </c>
      <c r="C344" s="5">
        <v>3</v>
      </c>
      <c r="D344" s="11">
        <v>4</v>
      </c>
      <c r="E344" s="5">
        <v>5</v>
      </c>
      <c r="F344" s="5">
        <v>6</v>
      </c>
      <c r="G344" s="5">
        <v>7</v>
      </c>
      <c r="H344" s="5">
        <v>8</v>
      </c>
      <c r="I344" s="5">
        <v>9</v>
      </c>
      <c r="J344" s="5">
        <v>10</v>
      </c>
      <c r="K344" s="5">
        <v>11</v>
      </c>
      <c r="L344" s="5">
        <v>12</v>
      </c>
      <c r="M344" s="5">
        <v>13</v>
      </c>
      <c r="N344" s="5">
        <v>14</v>
      </c>
      <c r="O344" s="5">
        <v>15</v>
      </c>
      <c r="P344" s="5">
        <v>16</v>
      </c>
      <c r="Q344" s="5">
        <v>17</v>
      </c>
      <c r="R344" s="5">
        <v>18</v>
      </c>
      <c r="S344" s="5">
        <v>19</v>
      </c>
      <c r="T344" s="5">
        <v>20</v>
      </c>
      <c r="U344" s="5">
        <v>21</v>
      </c>
      <c r="V344" s="5">
        <v>22</v>
      </c>
      <c r="W344" s="5">
        <v>23</v>
      </c>
      <c r="X344" s="5">
        <v>24</v>
      </c>
      <c r="Y344" s="5">
        <v>25</v>
      </c>
      <c r="Z344" s="5">
        <v>26</v>
      </c>
      <c r="AA344" s="5">
        <v>27</v>
      </c>
      <c r="AB344" s="5">
        <v>28</v>
      </c>
      <c r="AC344" s="5">
        <v>29</v>
      </c>
      <c r="AD344" s="5">
        <v>30</v>
      </c>
      <c r="AE344" s="5">
        <v>31</v>
      </c>
      <c r="AF344" s="5">
        <v>32</v>
      </c>
    </row>
    <row r="345" spans="1:32" ht="18.75" x14ac:dyDescent="0.3">
      <c r="A345" s="1"/>
      <c r="B345" s="30" t="s">
        <v>91</v>
      </c>
      <c r="C345" s="42">
        <f t="shared" ref="C345:AF345" si="129">SUM(C346:C364)</f>
        <v>0</v>
      </c>
      <c r="D345" s="42">
        <f t="shared" si="129"/>
        <v>0</v>
      </c>
      <c r="E345" s="42">
        <f t="shared" si="129"/>
        <v>0</v>
      </c>
      <c r="F345" s="42">
        <f t="shared" si="129"/>
        <v>0</v>
      </c>
      <c r="G345" s="42">
        <f t="shared" si="129"/>
        <v>0</v>
      </c>
      <c r="H345" s="42">
        <f t="shared" si="129"/>
        <v>0</v>
      </c>
      <c r="I345" s="42">
        <f t="shared" si="129"/>
        <v>0</v>
      </c>
      <c r="J345" s="42">
        <f t="shared" si="129"/>
        <v>0</v>
      </c>
      <c r="K345" s="42">
        <f t="shared" si="129"/>
        <v>0</v>
      </c>
      <c r="L345" s="43">
        <f t="shared" si="129"/>
        <v>0</v>
      </c>
      <c r="M345" s="42">
        <f t="shared" si="129"/>
        <v>0</v>
      </c>
      <c r="N345" s="43">
        <f t="shared" si="129"/>
        <v>0</v>
      </c>
      <c r="O345" s="42">
        <f t="shared" si="129"/>
        <v>0</v>
      </c>
      <c r="P345" s="43">
        <f t="shared" si="129"/>
        <v>0</v>
      </c>
      <c r="Q345" s="42">
        <f t="shared" si="129"/>
        <v>0</v>
      </c>
      <c r="R345" s="42">
        <f t="shared" si="129"/>
        <v>0</v>
      </c>
      <c r="S345" s="42">
        <f t="shared" si="129"/>
        <v>0</v>
      </c>
      <c r="T345" s="43">
        <f t="shared" si="129"/>
        <v>0</v>
      </c>
      <c r="U345" s="42">
        <f t="shared" si="129"/>
        <v>0</v>
      </c>
      <c r="V345" s="43">
        <f t="shared" si="129"/>
        <v>0</v>
      </c>
      <c r="W345" s="43">
        <f t="shared" si="129"/>
        <v>0</v>
      </c>
      <c r="X345" s="43">
        <f t="shared" si="129"/>
        <v>0</v>
      </c>
      <c r="Y345" s="42">
        <f t="shared" si="129"/>
        <v>0</v>
      </c>
      <c r="Z345" s="43">
        <f t="shared" si="129"/>
        <v>0</v>
      </c>
      <c r="AA345" s="47">
        <f t="shared" si="129"/>
        <v>0</v>
      </c>
      <c r="AB345" s="48">
        <f t="shared" si="129"/>
        <v>0</v>
      </c>
      <c r="AC345" s="48">
        <f t="shared" si="129"/>
        <v>0</v>
      </c>
      <c r="AD345" s="48">
        <f t="shared" si="129"/>
        <v>0</v>
      </c>
      <c r="AE345" s="47">
        <f t="shared" si="129"/>
        <v>0</v>
      </c>
      <c r="AF345" s="47">
        <f t="shared" si="129"/>
        <v>0</v>
      </c>
    </row>
    <row r="346" spans="1:32" ht="15.75" x14ac:dyDescent="0.25">
      <c r="A346" s="31">
        <v>1</v>
      </c>
      <c r="B346" s="33" t="s">
        <v>5</v>
      </c>
      <c r="C346" s="44">
        <f>Вінниця!C19</f>
        <v>0</v>
      </c>
      <c r="D346" s="44">
        <f>Вінниця!D19</f>
        <v>0</v>
      </c>
      <c r="E346" s="44">
        <f>Вінниця!E19</f>
        <v>0</v>
      </c>
      <c r="F346" s="44">
        <f>Вінниця!F19</f>
        <v>0</v>
      </c>
      <c r="G346" s="44">
        <f>Вінниця!G19</f>
        <v>0</v>
      </c>
      <c r="H346" s="44">
        <f>Вінниця!H19</f>
        <v>0</v>
      </c>
      <c r="I346" s="44">
        <f>Вінниця!I19</f>
        <v>0</v>
      </c>
      <c r="J346" s="44">
        <f>Вінниця!J19</f>
        <v>0</v>
      </c>
      <c r="K346" s="44">
        <f>Вінниця!K19</f>
        <v>0</v>
      </c>
      <c r="L346" s="50">
        <f>Вінниця!L19</f>
        <v>0</v>
      </c>
      <c r="M346" s="44">
        <f>Вінниця!M19</f>
        <v>0</v>
      </c>
      <c r="N346" s="50">
        <f>Вінниця!N19</f>
        <v>0</v>
      </c>
      <c r="O346" s="44">
        <f>Вінниця!O19</f>
        <v>0</v>
      </c>
      <c r="P346" s="50">
        <f>Вінниця!P19</f>
        <v>0</v>
      </c>
      <c r="Q346" s="45">
        <f>Вінниця!Q19</f>
        <v>0</v>
      </c>
      <c r="R346" s="45">
        <f>Вінниця!R19</f>
        <v>0</v>
      </c>
      <c r="S346" s="44">
        <f>Вінниця!S19</f>
        <v>0</v>
      </c>
      <c r="T346" s="50">
        <f>Вінниця!T19</f>
        <v>0</v>
      </c>
      <c r="U346" s="44">
        <f>Вінниця!U19</f>
        <v>0</v>
      </c>
      <c r="V346" s="50">
        <f>Вінниця!V19</f>
        <v>0</v>
      </c>
      <c r="W346" s="50">
        <f>Вінниця!W19</f>
        <v>0</v>
      </c>
      <c r="X346" s="50">
        <f>Вінниця!X19</f>
        <v>0</v>
      </c>
      <c r="Y346" s="44">
        <f>Вінниця!Y19</f>
        <v>0</v>
      </c>
      <c r="Z346" s="50">
        <f>Вінниця!Z19</f>
        <v>0</v>
      </c>
      <c r="AA346" s="57">
        <f>Вінниця!AA19</f>
        <v>0</v>
      </c>
      <c r="AB346" s="58">
        <f>Вінниця!AB19</f>
        <v>0</v>
      </c>
      <c r="AC346" s="58">
        <f>Вінниця!AC19</f>
        <v>0</v>
      </c>
      <c r="AD346" s="58">
        <f>Вінниця!AD19</f>
        <v>0</v>
      </c>
      <c r="AE346" s="57">
        <f>Вінниця!AE19</f>
        <v>0</v>
      </c>
      <c r="AF346" s="57">
        <f>Вінниця!AF19</f>
        <v>0</v>
      </c>
    </row>
    <row r="347" spans="1:32" ht="15.75" x14ac:dyDescent="0.25">
      <c r="A347" s="31">
        <v>2</v>
      </c>
      <c r="B347" s="34" t="s">
        <v>6</v>
      </c>
      <c r="C347" s="44">
        <f>Волинь!C19</f>
        <v>0</v>
      </c>
      <c r="D347" s="44">
        <f>Волинь!D19</f>
        <v>0</v>
      </c>
      <c r="E347" s="44">
        <f>Волинь!E19</f>
        <v>0</v>
      </c>
      <c r="F347" s="44">
        <f>Волинь!F19</f>
        <v>0</v>
      </c>
      <c r="G347" s="44">
        <f>Волинь!G19</f>
        <v>0</v>
      </c>
      <c r="H347" s="44">
        <f>Волинь!H19</f>
        <v>0</v>
      </c>
      <c r="I347" s="51">
        <f>Волинь!I19</f>
        <v>0</v>
      </c>
      <c r="J347" s="51">
        <f>Волинь!J19</f>
        <v>0</v>
      </c>
      <c r="K347" s="44">
        <f>Волинь!K19</f>
        <v>0</v>
      </c>
      <c r="L347" s="50">
        <f>Волинь!L19</f>
        <v>0</v>
      </c>
      <c r="M347" s="44">
        <f>Волинь!M19</f>
        <v>0</v>
      </c>
      <c r="N347" s="50">
        <f>Волинь!N19</f>
        <v>0</v>
      </c>
      <c r="O347" s="44">
        <f>Волинь!O19</f>
        <v>0</v>
      </c>
      <c r="P347" s="50">
        <f>Волинь!P19</f>
        <v>0</v>
      </c>
      <c r="Q347" s="59">
        <f>Волинь!Q19</f>
        <v>0</v>
      </c>
      <c r="R347" s="45">
        <f>Волинь!R19</f>
        <v>0</v>
      </c>
      <c r="S347" s="44">
        <f>Волинь!S19</f>
        <v>0</v>
      </c>
      <c r="T347" s="52">
        <f>Волинь!T19</f>
        <v>0</v>
      </c>
      <c r="U347" s="44">
        <f>Волинь!U19</f>
        <v>0</v>
      </c>
      <c r="V347" s="52">
        <f>Волинь!V19</f>
        <v>0</v>
      </c>
      <c r="W347" s="52">
        <f>Волинь!W19</f>
        <v>0</v>
      </c>
      <c r="X347" s="52">
        <f>Волинь!X19</f>
        <v>0</v>
      </c>
      <c r="Y347" s="44">
        <f>Волинь!Y19</f>
        <v>0</v>
      </c>
      <c r="Z347" s="50">
        <f>Волинь!Z19</f>
        <v>0</v>
      </c>
      <c r="AA347" s="57">
        <f>Волинь!AA19</f>
        <v>0</v>
      </c>
      <c r="AB347" s="58">
        <f>Волинь!AB19</f>
        <v>0</v>
      </c>
      <c r="AC347" s="58">
        <f>Волинь!AC19</f>
        <v>0</v>
      </c>
      <c r="AD347" s="58">
        <f>Волинь!AD19</f>
        <v>0</v>
      </c>
      <c r="AE347" s="57">
        <f>Волинь!AE19</f>
        <v>0</v>
      </c>
      <c r="AF347" s="57">
        <f>Волинь!AF19</f>
        <v>0</v>
      </c>
    </row>
    <row r="348" spans="1:32" ht="15.75" x14ac:dyDescent="0.25">
      <c r="A348" s="31">
        <v>3</v>
      </c>
      <c r="B348" s="34" t="s">
        <v>7</v>
      </c>
      <c r="C348" s="44">
        <f>Донецьк!C19</f>
        <v>0</v>
      </c>
      <c r="D348" s="44">
        <f>Донецьк!D19</f>
        <v>0</v>
      </c>
      <c r="E348" s="44">
        <f>Донецьк!E19</f>
        <v>0</v>
      </c>
      <c r="F348" s="44">
        <f>Донецьк!F19</f>
        <v>0</v>
      </c>
      <c r="G348" s="44">
        <f>Донецьк!G19</f>
        <v>0</v>
      </c>
      <c r="H348" s="44">
        <f>Донецьк!H19</f>
        <v>0</v>
      </c>
      <c r="I348" s="44">
        <f>Донецьк!I19</f>
        <v>0</v>
      </c>
      <c r="J348" s="44">
        <f>Донецьк!J19</f>
        <v>0</v>
      </c>
      <c r="K348" s="44">
        <f>Донецьк!K19</f>
        <v>0</v>
      </c>
      <c r="L348" s="50">
        <f>Донецьк!L19</f>
        <v>0</v>
      </c>
      <c r="M348" s="44">
        <f>Донецьк!M19</f>
        <v>0</v>
      </c>
      <c r="N348" s="50">
        <f>Донецьк!N19</f>
        <v>0</v>
      </c>
      <c r="O348" s="44">
        <f>Донецьк!O19</f>
        <v>0</v>
      </c>
      <c r="P348" s="50">
        <f>Донецьк!P19</f>
        <v>0</v>
      </c>
      <c r="Q348" s="45">
        <f>Донецьк!Q19</f>
        <v>0</v>
      </c>
      <c r="R348" s="45">
        <f>Донецьк!R19</f>
        <v>0</v>
      </c>
      <c r="S348" s="44">
        <f>Донецьк!S19</f>
        <v>0</v>
      </c>
      <c r="T348" s="50">
        <f>Донецьк!T19</f>
        <v>0</v>
      </c>
      <c r="U348" s="44">
        <f>Донецьк!U19</f>
        <v>0</v>
      </c>
      <c r="V348" s="50">
        <f>Донецьк!V19</f>
        <v>0</v>
      </c>
      <c r="W348" s="50">
        <f>Донецьк!W19</f>
        <v>0</v>
      </c>
      <c r="X348" s="50">
        <f>Донецьк!X19</f>
        <v>0</v>
      </c>
      <c r="Y348" s="44">
        <f>Донецьк!Y19</f>
        <v>0</v>
      </c>
      <c r="Z348" s="50">
        <f>Донецьк!Z19</f>
        <v>0</v>
      </c>
      <c r="AA348" s="57">
        <f>Донецьк!AA19</f>
        <v>0</v>
      </c>
      <c r="AB348" s="58">
        <f>Донецьк!AB19</f>
        <v>0</v>
      </c>
      <c r="AC348" s="58">
        <f>Донецьк!AC19</f>
        <v>0</v>
      </c>
      <c r="AD348" s="58">
        <f>Донецьк!AD19</f>
        <v>0</v>
      </c>
      <c r="AE348" s="57">
        <f>Донецьк!AE19</f>
        <v>0</v>
      </c>
      <c r="AF348" s="57">
        <f>Донецьк!AF19</f>
        <v>0</v>
      </c>
    </row>
    <row r="349" spans="1:32" ht="15.75" x14ac:dyDescent="0.25">
      <c r="A349" s="31">
        <v>4</v>
      </c>
      <c r="B349" s="34" t="s">
        <v>8</v>
      </c>
      <c r="C349" s="45">
        <f>Закарпаття!C19</f>
        <v>0</v>
      </c>
      <c r="D349" s="44">
        <f>Закарпаття!D19</f>
        <v>0</v>
      </c>
      <c r="E349" s="44">
        <f>Закарпаття!E19</f>
        <v>0</v>
      </c>
      <c r="F349" s="44">
        <f>Закарпаття!F19</f>
        <v>0</v>
      </c>
      <c r="G349" s="44">
        <f>Закарпаття!G19</f>
        <v>0</v>
      </c>
      <c r="H349" s="44">
        <f>Закарпаття!H19</f>
        <v>0</v>
      </c>
      <c r="I349" s="44">
        <f>Закарпаття!I19</f>
        <v>0</v>
      </c>
      <c r="J349" s="44">
        <f>Закарпаття!J19</f>
        <v>0</v>
      </c>
      <c r="K349" s="44">
        <f>Закарпаття!K19</f>
        <v>0</v>
      </c>
      <c r="L349" s="50">
        <f>Закарпаття!L19</f>
        <v>0</v>
      </c>
      <c r="M349" s="44">
        <f>Закарпаття!M19</f>
        <v>0</v>
      </c>
      <c r="N349" s="50">
        <f>Закарпаття!N19</f>
        <v>0</v>
      </c>
      <c r="O349" s="44">
        <f>Закарпаття!O19</f>
        <v>0</v>
      </c>
      <c r="P349" s="50">
        <f>Закарпаття!P19</f>
        <v>0</v>
      </c>
      <c r="Q349" s="45">
        <f>Закарпаття!Q19</f>
        <v>0</v>
      </c>
      <c r="R349" s="45">
        <f>Закарпаття!R19</f>
        <v>0</v>
      </c>
      <c r="S349" s="44">
        <f>Закарпаття!S19</f>
        <v>0</v>
      </c>
      <c r="T349" s="50">
        <f>Закарпаття!T19</f>
        <v>0</v>
      </c>
      <c r="U349" s="44">
        <f>Закарпаття!U19</f>
        <v>0</v>
      </c>
      <c r="V349" s="50">
        <f>Закарпаття!V19</f>
        <v>0</v>
      </c>
      <c r="W349" s="50">
        <f>Закарпаття!W19</f>
        <v>0</v>
      </c>
      <c r="X349" s="50">
        <f>Закарпаття!X19</f>
        <v>0</v>
      </c>
      <c r="Y349" s="44">
        <f>Закарпаття!Y19</f>
        <v>0</v>
      </c>
      <c r="Z349" s="50">
        <f>Закарпаття!Z19</f>
        <v>0</v>
      </c>
      <c r="AA349" s="57">
        <f>Закарпаття!AA19</f>
        <v>0</v>
      </c>
      <c r="AB349" s="58">
        <f>Закарпаття!AB19</f>
        <v>0</v>
      </c>
      <c r="AC349" s="58">
        <f>Закарпаття!AC19</f>
        <v>0</v>
      </c>
      <c r="AD349" s="58">
        <f>Закарпаття!AD19</f>
        <v>0</v>
      </c>
      <c r="AE349" s="57">
        <f>Закарпаття!AE19</f>
        <v>0</v>
      </c>
      <c r="AF349" s="57">
        <f>Закарпаття!AF19</f>
        <v>0</v>
      </c>
    </row>
    <row r="350" spans="1:32" ht="15.75" x14ac:dyDescent="0.25">
      <c r="A350" s="31">
        <v>5</v>
      </c>
      <c r="B350" s="34" t="s">
        <v>9</v>
      </c>
      <c r="C350" s="44">
        <f>Луганськ!C19</f>
        <v>0</v>
      </c>
      <c r="D350" s="44">
        <f>Луганськ!D19</f>
        <v>0</v>
      </c>
      <c r="E350" s="44">
        <f>Луганськ!E19</f>
        <v>0</v>
      </c>
      <c r="F350" s="44">
        <f>Луганськ!F19</f>
        <v>0</v>
      </c>
      <c r="G350" s="44">
        <f>Луганськ!G19</f>
        <v>0</v>
      </c>
      <c r="H350" s="44">
        <f>Луганськ!H19</f>
        <v>0</v>
      </c>
      <c r="I350" s="44">
        <f>Луганськ!I19</f>
        <v>0</v>
      </c>
      <c r="J350" s="44">
        <f>Луганськ!J19</f>
        <v>0</v>
      </c>
      <c r="K350" s="44">
        <f>Луганськ!K19</f>
        <v>0</v>
      </c>
      <c r="L350" s="50">
        <f>Луганськ!L19</f>
        <v>0</v>
      </c>
      <c r="M350" s="44">
        <f>Луганськ!M19</f>
        <v>0</v>
      </c>
      <c r="N350" s="50">
        <f>Луганськ!N19</f>
        <v>0</v>
      </c>
      <c r="O350" s="44">
        <f>Луганськ!O19</f>
        <v>0</v>
      </c>
      <c r="P350" s="50">
        <f>Луганськ!P19</f>
        <v>0</v>
      </c>
      <c r="Q350" s="45">
        <f>Луганськ!Q19</f>
        <v>0</v>
      </c>
      <c r="R350" s="45">
        <f>Луганськ!R19</f>
        <v>0</v>
      </c>
      <c r="S350" s="44">
        <f>Луганськ!S19</f>
        <v>0</v>
      </c>
      <c r="T350" s="50">
        <f>Луганськ!T19</f>
        <v>0</v>
      </c>
      <c r="U350" s="44">
        <f>Луганськ!U19</f>
        <v>0</v>
      </c>
      <c r="V350" s="50">
        <f>Луганськ!V19</f>
        <v>0</v>
      </c>
      <c r="W350" s="50">
        <f>Луганськ!W19</f>
        <v>0</v>
      </c>
      <c r="X350" s="50">
        <f>Луганськ!X19</f>
        <v>0</v>
      </c>
      <c r="Y350" s="44">
        <f>Луганськ!Y19</f>
        <v>0</v>
      </c>
      <c r="Z350" s="50">
        <f>Луганськ!Z19</f>
        <v>0</v>
      </c>
      <c r="AA350" s="57">
        <f>Луганськ!AA19</f>
        <v>0</v>
      </c>
      <c r="AB350" s="58">
        <f>Луганськ!AB19</f>
        <v>0</v>
      </c>
      <c r="AC350" s="58">
        <f>Луганськ!AC19</f>
        <v>0</v>
      </c>
      <c r="AD350" s="58">
        <f>Луганськ!AD19</f>
        <v>0</v>
      </c>
      <c r="AE350" s="57">
        <f>Луганськ!AE19</f>
        <v>0</v>
      </c>
      <c r="AF350" s="57">
        <f>Луганськ!AF19</f>
        <v>0</v>
      </c>
    </row>
    <row r="351" spans="1:32" ht="15.75" x14ac:dyDescent="0.25">
      <c r="A351" s="31">
        <v>6</v>
      </c>
      <c r="B351" s="34" t="s">
        <v>10</v>
      </c>
      <c r="C351" s="44">
        <f>Львів!C19</f>
        <v>0</v>
      </c>
      <c r="D351" s="44">
        <f>Львів!D19</f>
        <v>0</v>
      </c>
      <c r="E351" s="44">
        <f>Львів!E19</f>
        <v>0</v>
      </c>
      <c r="F351" s="44">
        <f>Львів!F19</f>
        <v>0</v>
      </c>
      <c r="G351" s="44">
        <f>Львів!G19</f>
        <v>0</v>
      </c>
      <c r="H351" s="44">
        <f>Львів!H19</f>
        <v>0</v>
      </c>
      <c r="I351" s="44">
        <f>Львів!I19</f>
        <v>0</v>
      </c>
      <c r="J351" s="44">
        <f>Львів!J19</f>
        <v>0</v>
      </c>
      <c r="K351" s="44">
        <f>Львів!K19</f>
        <v>0</v>
      </c>
      <c r="L351" s="50">
        <f>Львів!L19</f>
        <v>0</v>
      </c>
      <c r="M351" s="44">
        <f>Львів!M19</f>
        <v>0</v>
      </c>
      <c r="N351" s="50">
        <f>Львів!N19</f>
        <v>0</v>
      </c>
      <c r="O351" s="44">
        <f>Львів!O19</f>
        <v>0</v>
      </c>
      <c r="P351" s="50">
        <f>Львів!P19</f>
        <v>0</v>
      </c>
      <c r="Q351" s="45">
        <f>Львів!Q19</f>
        <v>0</v>
      </c>
      <c r="R351" s="45">
        <f>Львів!R19</f>
        <v>0</v>
      </c>
      <c r="S351" s="44">
        <f>Львів!S19</f>
        <v>0</v>
      </c>
      <c r="T351" s="50">
        <f>Львів!T19</f>
        <v>0</v>
      </c>
      <c r="U351" s="44">
        <f>Львів!U19</f>
        <v>0</v>
      </c>
      <c r="V351" s="52">
        <f>Львів!V19</f>
        <v>0</v>
      </c>
      <c r="W351" s="52">
        <f>Львів!W19</f>
        <v>0</v>
      </c>
      <c r="X351" s="52">
        <f>Львів!X19</f>
        <v>0</v>
      </c>
      <c r="Y351" s="44">
        <f>Львів!Y19</f>
        <v>0</v>
      </c>
      <c r="Z351" s="50">
        <f>Львів!Z19</f>
        <v>0</v>
      </c>
      <c r="AA351" s="57">
        <f>Львів!AA19</f>
        <v>0</v>
      </c>
      <c r="AB351" s="58">
        <f>Львів!AB19</f>
        <v>0</v>
      </c>
      <c r="AC351" s="58">
        <f>Львів!AC19</f>
        <v>0</v>
      </c>
      <c r="AD351" s="58">
        <f>Львів!AD19</f>
        <v>0</v>
      </c>
      <c r="AE351" s="57">
        <f>Львів!AE19</f>
        <v>0</v>
      </c>
      <c r="AF351" s="57">
        <f>Львів!AF19</f>
        <v>0</v>
      </c>
    </row>
    <row r="352" spans="1:32" ht="15.75" x14ac:dyDescent="0.25">
      <c r="A352" s="31">
        <v>7</v>
      </c>
      <c r="B352" s="34" t="s">
        <v>11</v>
      </c>
      <c r="C352" s="44">
        <f>Суми!C19</f>
        <v>0</v>
      </c>
      <c r="D352" s="44">
        <f>Суми!D19</f>
        <v>0</v>
      </c>
      <c r="E352" s="44">
        <f>Суми!E19</f>
        <v>0</v>
      </c>
      <c r="F352" s="44">
        <f>Суми!F19</f>
        <v>0</v>
      </c>
      <c r="G352" s="44">
        <f>Суми!G19</f>
        <v>0</v>
      </c>
      <c r="H352" s="44">
        <f>Суми!H19</f>
        <v>0</v>
      </c>
      <c r="I352" s="44">
        <f>Суми!I19</f>
        <v>0</v>
      </c>
      <c r="J352" s="44">
        <f>Суми!J19</f>
        <v>0</v>
      </c>
      <c r="K352" s="44">
        <f>Суми!K19</f>
        <v>0</v>
      </c>
      <c r="L352" s="50">
        <f>Суми!L19</f>
        <v>0</v>
      </c>
      <c r="M352" s="44">
        <f>Суми!M19</f>
        <v>0</v>
      </c>
      <c r="N352" s="50">
        <f>Суми!N19</f>
        <v>0</v>
      </c>
      <c r="O352" s="44">
        <f>Суми!O19</f>
        <v>0</v>
      </c>
      <c r="P352" s="50">
        <f>Суми!P19</f>
        <v>0</v>
      </c>
      <c r="Q352" s="45">
        <f>Суми!Q19</f>
        <v>0</v>
      </c>
      <c r="R352" s="45">
        <f>Суми!R19</f>
        <v>0</v>
      </c>
      <c r="S352" s="44">
        <f>Суми!S19</f>
        <v>0</v>
      </c>
      <c r="T352" s="50">
        <f>Суми!T19</f>
        <v>0</v>
      </c>
      <c r="U352" s="44">
        <f>Суми!U19</f>
        <v>0</v>
      </c>
      <c r="V352" s="50">
        <f>Суми!V19</f>
        <v>0</v>
      </c>
      <c r="W352" s="50">
        <f>Суми!W19</f>
        <v>0</v>
      </c>
      <c r="X352" s="50">
        <f>Суми!X19</f>
        <v>0</v>
      </c>
      <c r="Y352" s="44">
        <f>Суми!Y19</f>
        <v>0</v>
      </c>
      <c r="Z352" s="50">
        <f>Суми!Z19</f>
        <v>0</v>
      </c>
      <c r="AA352" s="57">
        <f>Суми!AA19</f>
        <v>0</v>
      </c>
      <c r="AB352" s="58">
        <f>Суми!AB19</f>
        <v>0</v>
      </c>
      <c r="AC352" s="58">
        <f>Суми!AC19</f>
        <v>0</v>
      </c>
      <c r="AD352" s="58">
        <f>Суми!AD19</f>
        <v>0</v>
      </c>
      <c r="AE352" s="57">
        <f>Суми!AE19</f>
        <v>0</v>
      </c>
      <c r="AF352" s="57">
        <f>Суми!AF19</f>
        <v>0</v>
      </c>
    </row>
    <row r="353" spans="1:32" ht="15.75" x14ac:dyDescent="0.25">
      <c r="A353" s="31">
        <v>8</v>
      </c>
      <c r="B353" s="34" t="s">
        <v>12</v>
      </c>
      <c r="C353" s="45">
        <f>Тернопіль!C19</f>
        <v>0</v>
      </c>
      <c r="D353" s="44">
        <f>Тернопіль!D19</f>
        <v>0</v>
      </c>
      <c r="E353" s="44">
        <f>Тернопіль!E19</f>
        <v>0</v>
      </c>
      <c r="F353" s="44">
        <f>Тернопіль!F19</f>
        <v>0</v>
      </c>
      <c r="G353" s="44">
        <f>Тернопіль!G19</f>
        <v>0</v>
      </c>
      <c r="H353" s="44">
        <f>Тернопіль!H19</f>
        <v>0</v>
      </c>
      <c r="I353" s="44">
        <f>Тернопіль!I19</f>
        <v>0</v>
      </c>
      <c r="J353" s="44">
        <f>Тернопіль!J19</f>
        <v>0</v>
      </c>
      <c r="K353" s="44">
        <f>Тернопіль!K19</f>
        <v>0</v>
      </c>
      <c r="L353" s="50">
        <f>Тернопіль!L19</f>
        <v>0</v>
      </c>
      <c r="M353" s="44">
        <f>Тернопіль!M19</f>
        <v>0</v>
      </c>
      <c r="N353" s="50">
        <f>Тернопіль!N19</f>
        <v>0</v>
      </c>
      <c r="O353" s="44">
        <f>Тернопіль!O19</f>
        <v>0</v>
      </c>
      <c r="P353" s="50">
        <f>Тернопіль!P19</f>
        <v>0</v>
      </c>
      <c r="Q353" s="45">
        <f>Тернопіль!Q19</f>
        <v>0</v>
      </c>
      <c r="R353" s="45">
        <f>Тернопіль!R19</f>
        <v>0</v>
      </c>
      <c r="S353" s="44">
        <f>Тернопіль!S19</f>
        <v>0</v>
      </c>
      <c r="T353" s="50">
        <f>Тернопіль!T19</f>
        <v>0</v>
      </c>
      <c r="U353" s="44">
        <f>Тернопіль!U19</f>
        <v>0</v>
      </c>
      <c r="V353" s="50">
        <f>Тернопіль!V19</f>
        <v>0</v>
      </c>
      <c r="W353" s="50">
        <f>Тернопіль!W19</f>
        <v>0</v>
      </c>
      <c r="X353" s="50">
        <f>Тернопіль!X19</f>
        <v>0</v>
      </c>
      <c r="Y353" s="44">
        <f>Тернопіль!Y19</f>
        <v>0</v>
      </c>
      <c r="Z353" s="50">
        <f>Тернопіль!Z19</f>
        <v>0</v>
      </c>
      <c r="AA353" s="57">
        <f>Тернопіль!AA19</f>
        <v>0</v>
      </c>
      <c r="AB353" s="58">
        <f>Тернопіль!AB19</f>
        <v>0</v>
      </c>
      <c r="AC353" s="58">
        <f>Тернопіль!AC19</f>
        <v>0</v>
      </c>
      <c r="AD353" s="58">
        <f>Тернопіль!AD19</f>
        <v>0</v>
      </c>
      <c r="AE353" s="57">
        <f>Тернопіль!AE19</f>
        <v>0</v>
      </c>
      <c r="AF353" s="57">
        <f>Тернопіль!AF19</f>
        <v>0</v>
      </c>
    </row>
    <row r="354" spans="1:32" ht="15.75" x14ac:dyDescent="0.25">
      <c r="A354" s="31">
        <v>9</v>
      </c>
      <c r="B354" s="34" t="s">
        <v>13</v>
      </c>
      <c r="C354" s="44">
        <f>Харків!C19</f>
        <v>0</v>
      </c>
      <c r="D354" s="44">
        <f>Харків!D19</f>
        <v>0</v>
      </c>
      <c r="E354" s="44">
        <f>Харків!E19</f>
        <v>0</v>
      </c>
      <c r="F354" s="44">
        <f>Харків!F19</f>
        <v>0</v>
      </c>
      <c r="G354" s="44">
        <f>Харків!G19</f>
        <v>0</v>
      </c>
      <c r="H354" s="44">
        <f>Харків!H19</f>
        <v>0</v>
      </c>
      <c r="I354" s="44">
        <f>Харків!I19</f>
        <v>0</v>
      </c>
      <c r="J354" s="44">
        <f>Харків!J19</f>
        <v>0</v>
      </c>
      <c r="K354" s="44">
        <f>Харків!K19</f>
        <v>0</v>
      </c>
      <c r="L354" s="50">
        <f>Харків!L19</f>
        <v>0</v>
      </c>
      <c r="M354" s="44">
        <f>Харків!M19</f>
        <v>0</v>
      </c>
      <c r="N354" s="50">
        <f>Харків!N19</f>
        <v>0</v>
      </c>
      <c r="O354" s="44">
        <f>Харків!O19</f>
        <v>0</v>
      </c>
      <c r="P354" s="50">
        <f>Харків!P19</f>
        <v>0</v>
      </c>
      <c r="Q354" s="59">
        <f>Харків!Q19</f>
        <v>0</v>
      </c>
      <c r="R354" s="45">
        <f>Харків!R19</f>
        <v>0</v>
      </c>
      <c r="S354" s="51">
        <f>Харків!S19</f>
        <v>0</v>
      </c>
      <c r="T354" s="52">
        <f>Харків!T19</f>
        <v>0</v>
      </c>
      <c r="U354" s="51">
        <f>Харків!U19</f>
        <v>0</v>
      </c>
      <c r="V354" s="53">
        <f>Харків!V19</f>
        <v>0</v>
      </c>
      <c r="W354" s="53">
        <f>Харків!W19</f>
        <v>0</v>
      </c>
      <c r="X354" s="53">
        <f>Харків!X19</f>
        <v>0</v>
      </c>
      <c r="Y354" s="44">
        <f>Харків!Y19</f>
        <v>0</v>
      </c>
      <c r="Z354" s="50">
        <f>Харків!Z19</f>
        <v>0</v>
      </c>
      <c r="AA354" s="57">
        <f>Харків!AA19</f>
        <v>0</v>
      </c>
      <c r="AB354" s="58">
        <f>Харків!AB19</f>
        <v>0</v>
      </c>
      <c r="AC354" s="58">
        <f>Харків!AC19</f>
        <v>0</v>
      </c>
      <c r="AD354" s="58">
        <f>Харків!AD19</f>
        <v>0</v>
      </c>
      <c r="AE354" s="57">
        <f>Харків!AE19</f>
        <v>0</v>
      </c>
      <c r="AF354" s="57">
        <f>Харків!AF19</f>
        <v>0</v>
      </c>
    </row>
    <row r="355" spans="1:32" ht="15.75" x14ac:dyDescent="0.25">
      <c r="A355" s="31">
        <v>10</v>
      </c>
      <c r="B355" s="34" t="s">
        <v>14</v>
      </c>
      <c r="C355" s="44">
        <f>Хмельницький!C19</f>
        <v>0</v>
      </c>
      <c r="D355" s="44">
        <f>Хмельницький!D19</f>
        <v>0</v>
      </c>
      <c r="E355" s="44">
        <f>Хмельницький!E19</f>
        <v>0</v>
      </c>
      <c r="F355" s="44">
        <f>Хмельницький!F19</f>
        <v>0</v>
      </c>
      <c r="G355" s="44">
        <f>Хмельницький!G19</f>
        <v>0</v>
      </c>
      <c r="H355" s="44">
        <f>Хмельницький!H19</f>
        <v>0</v>
      </c>
      <c r="I355" s="44">
        <f>Хмельницький!I19</f>
        <v>0</v>
      </c>
      <c r="J355" s="44">
        <f>Хмельницький!J19</f>
        <v>0</v>
      </c>
      <c r="K355" s="44">
        <f>Хмельницький!K19</f>
        <v>0</v>
      </c>
      <c r="L355" s="50">
        <f>Хмельницький!L19</f>
        <v>0</v>
      </c>
      <c r="M355" s="44">
        <f>Хмельницький!M19</f>
        <v>0</v>
      </c>
      <c r="N355" s="50">
        <f>Хмельницький!N19</f>
        <v>0</v>
      </c>
      <c r="O355" s="44">
        <f>Хмельницький!O19</f>
        <v>0</v>
      </c>
      <c r="P355" s="50">
        <f>Хмельницький!P19</f>
        <v>0</v>
      </c>
      <c r="Q355" s="45">
        <f>Хмельницький!Q19</f>
        <v>0</v>
      </c>
      <c r="R355" s="45">
        <f>Хмельницький!R19</f>
        <v>0</v>
      </c>
      <c r="S355" s="44">
        <f>Хмельницький!S19</f>
        <v>0</v>
      </c>
      <c r="T355" s="50">
        <f>Хмельницький!T19</f>
        <v>0</v>
      </c>
      <c r="U355" s="44">
        <f>Хмельницький!U19</f>
        <v>0</v>
      </c>
      <c r="V355" s="53">
        <f>Хмельницький!V19</f>
        <v>0</v>
      </c>
      <c r="W355" s="53">
        <f>Хмельницький!W19</f>
        <v>0</v>
      </c>
      <c r="X355" s="53">
        <f>Хмельницький!X19</f>
        <v>0</v>
      </c>
      <c r="Y355" s="44">
        <f>Хмельницький!Y19</f>
        <v>0</v>
      </c>
      <c r="Z355" s="50">
        <f>Хмельницький!Z19</f>
        <v>0</v>
      </c>
      <c r="AA355" s="57">
        <f>Хмельницький!AA19</f>
        <v>0</v>
      </c>
      <c r="AB355" s="58">
        <f>Хмельницький!AB19</f>
        <v>0</v>
      </c>
      <c r="AC355" s="58">
        <f>Хмельницький!AC19</f>
        <v>0</v>
      </c>
      <c r="AD355" s="58">
        <f>Хмельницький!AD19</f>
        <v>0</v>
      </c>
      <c r="AE355" s="57">
        <f>Хмельницький!AE19</f>
        <v>0</v>
      </c>
      <c r="AF355" s="57">
        <f>Хмельницький!AF19</f>
        <v>0</v>
      </c>
    </row>
    <row r="356" spans="1:32" ht="15.75" x14ac:dyDescent="0.25">
      <c r="A356" s="31">
        <v>11</v>
      </c>
      <c r="B356" s="33" t="s">
        <v>15</v>
      </c>
      <c r="C356" s="44">
        <f>Чернігів!C19</f>
        <v>0</v>
      </c>
      <c r="D356" s="44">
        <f>Чернігів!D19</f>
        <v>0</v>
      </c>
      <c r="E356" s="44">
        <f>Чернігів!E19</f>
        <v>0</v>
      </c>
      <c r="F356" s="44">
        <f>Чернігів!F19</f>
        <v>0</v>
      </c>
      <c r="G356" s="44">
        <f>Чернігів!G19</f>
        <v>0</v>
      </c>
      <c r="H356" s="44">
        <f>Чернігів!H19</f>
        <v>0</v>
      </c>
      <c r="I356" s="44">
        <f>Чернігів!I19</f>
        <v>0</v>
      </c>
      <c r="J356" s="44">
        <f>Чернігів!J19</f>
        <v>0</v>
      </c>
      <c r="K356" s="44">
        <f>Чернігів!K19</f>
        <v>0</v>
      </c>
      <c r="L356" s="50">
        <f>Чернігів!L19</f>
        <v>0</v>
      </c>
      <c r="M356" s="44">
        <f>Чернігів!M19</f>
        <v>0</v>
      </c>
      <c r="N356" s="50">
        <f>Чернігів!N19</f>
        <v>0</v>
      </c>
      <c r="O356" s="44">
        <f>Чернігів!O19</f>
        <v>0</v>
      </c>
      <c r="P356" s="50">
        <f>Чернігів!P19</f>
        <v>0</v>
      </c>
      <c r="Q356" s="45">
        <f>Чернігів!Q19</f>
        <v>0</v>
      </c>
      <c r="R356" s="45">
        <f>Чернігів!R19</f>
        <v>0</v>
      </c>
      <c r="S356" s="44">
        <f>Чернігів!S19</f>
        <v>0</v>
      </c>
      <c r="T356" s="50">
        <f>Чернігів!T19</f>
        <v>0</v>
      </c>
      <c r="U356" s="44">
        <f>Чернігів!U19</f>
        <v>0</v>
      </c>
      <c r="V356" s="50">
        <f>Чернігів!V19</f>
        <v>0</v>
      </c>
      <c r="W356" s="50">
        <f>Чернігів!W19</f>
        <v>0</v>
      </c>
      <c r="X356" s="50">
        <f>Чернігів!X19</f>
        <v>0</v>
      </c>
      <c r="Y356" s="44">
        <f>Чернігів!Y19</f>
        <v>0</v>
      </c>
      <c r="Z356" s="50">
        <f>Чернігів!Z19</f>
        <v>0</v>
      </c>
      <c r="AA356" s="57">
        <f>Чернігів!AA19</f>
        <v>0</v>
      </c>
      <c r="AB356" s="58">
        <f>Чернігів!AB19</f>
        <v>0</v>
      </c>
      <c r="AC356" s="58">
        <f>Чернігів!AC19</f>
        <v>0</v>
      </c>
      <c r="AD356" s="58">
        <f>Чернігів!AD19</f>
        <v>0</v>
      </c>
      <c r="AE356" s="57">
        <f>Чернігів!AE19</f>
        <v>0</v>
      </c>
      <c r="AF356" s="57">
        <f>Чернігів!AF19</f>
        <v>0</v>
      </c>
    </row>
    <row r="357" spans="1:32" ht="15.75" x14ac:dyDescent="0.25">
      <c r="A357" s="31">
        <v>12</v>
      </c>
      <c r="B357" s="35" t="s">
        <v>19</v>
      </c>
      <c r="C357" s="44">
        <f>Карпатський!C19</f>
        <v>0</v>
      </c>
      <c r="D357" s="44">
        <f>Карпатський!D19</f>
        <v>0</v>
      </c>
      <c r="E357" s="44">
        <f>Карпатський!E19</f>
        <v>0</v>
      </c>
      <c r="F357" s="44">
        <f>Карпатський!F19</f>
        <v>0</v>
      </c>
      <c r="G357" s="44">
        <f>Карпатський!G19</f>
        <v>0</v>
      </c>
      <c r="H357" s="44">
        <f>Карпатський!H19</f>
        <v>0</v>
      </c>
      <c r="I357" s="44">
        <f>Карпатський!I19</f>
        <v>0</v>
      </c>
      <c r="J357" s="44">
        <f>Карпатський!J19</f>
        <v>0</v>
      </c>
      <c r="K357" s="44">
        <f>Карпатський!K19</f>
        <v>0</v>
      </c>
      <c r="L357" s="50">
        <f>Карпатський!L19</f>
        <v>0</v>
      </c>
      <c r="M357" s="44">
        <f>Карпатський!M19</f>
        <v>0</v>
      </c>
      <c r="N357" s="50">
        <f>Карпатський!N19</f>
        <v>0</v>
      </c>
      <c r="O357" s="44">
        <f>Карпатський!O19</f>
        <v>0</v>
      </c>
      <c r="P357" s="50">
        <f>Карпатський!P19</f>
        <v>0</v>
      </c>
      <c r="Q357" s="45">
        <f>Карпатський!Q19</f>
        <v>0</v>
      </c>
      <c r="R357" s="45">
        <f>Карпатський!R19</f>
        <v>0</v>
      </c>
      <c r="S357" s="44">
        <f>Карпатський!S19</f>
        <v>0</v>
      </c>
      <c r="T357" s="50">
        <f>Карпатський!T19</f>
        <v>0</v>
      </c>
      <c r="U357" s="44">
        <f>Карпатський!U19</f>
        <v>0</v>
      </c>
      <c r="V357" s="50">
        <f>Карпатський!V19</f>
        <v>0</v>
      </c>
      <c r="W357" s="50">
        <f>Карпатський!W19</f>
        <v>0</v>
      </c>
      <c r="X357" s="50">
        <f>Карпатський!X19</f>
        <v>0</v>
      </c>
      <c r="Y357" s="44">
        <f>Карпатський!Y19</f>
        <v>0</v>
      </c>
      <c r="Z357" s="50">
        <f>Карпатський!Z19</f>
        <v>0</v>
      </c>
      <c r="AA357" s="57">
        <f>Карпатський!AA19</f>
        <v>0</v>
      </c>
      <c r="AB357" s="58">
        <f>Карпатський!AB19</f>
        <v>0</v>
      </c>
      <c r="AC357" s="58">
        <f>Карпатський!AC19</f>
        <v>0</v>
      </c>
      <c r="AD357" s="58">
        <f>Карпатський!AD19</f>
        <v>0</v>
      </c>
      <c r="AE357" s="57">
        <f>Карпатський!AE19</f>
        <v>0</v>
      </c>
      <c r="AF357" s="57">
        <f>Карпатський!AF19</f>
        <v>0</v>
      </c>
    </row>
    <row r="358" spans="1:32" ht="15.75" x14ac:dyDescent="0.25">
      <c r="A358" s="31">
        <v>13</v>
      </c>
      <c r="B358" s="35" t="s">
        <v>16</v>
      </c>
      <c r="C358" s="44">
        <f>Поліський!C19</f>
        <v>0</v>
      </c>
      <c r="D358" s="44">
        <f>Поліський!D19</f>
        <v>0</v>
      </c>
      <c r="E358" s="44">
        <f>Поліський!E19</f>
        <v>0</v>
      </c>
      <c r="F358" s="44">
        <f>Поліський!F19</f>
        <v>0</v>
      </c>
      <c r="G358" s="44">
        <f>Поліський!G19</f>
        <v>0</v>
      </c>
      <c r="H358" s="44">
        <f>Поліський!H19</f>
        <v>0</v>
      </c>
      <c r="I358" s="44">
        <f>Поліський!I19</f>
        <v>0</v>
      </c>
      <c r="J358" s="44">
        <f>Поліський!J19</f>
        <v>0</v>
      </c>
      <c r="K358" s="44">
        <f>Поліський!K19</f>
        <v>0</v>
      </c>
      <c r="L358" s="50">
        <f>Поліський!L19</f>
        <v>0</v>
      </c>
      <c r="M358" s="44">
        <f>Поліський!M19</f>
        <v>0</v>
      </c>
      <c r="N358" s="50">
        <f>Поліський!N19</f>
        <v>0</v>
      </c>
      <c r="O358" s="44">
        <f>Поліський!O19</f>
        <v>0</v>
      </c>
      <c r="P358" s="50">
        <f>Поліський!P19</f>
        <v>0</v>
      </c>
      <c r="Q358" s="45">
        <f>Поліський!Q19</f>
        <v>0</v>
      </c>
      <c r="R358" s="45">
        <f>Поліський!R19</f>
        <v>0</v>
      </c>
      <c r="S358" s="44">
        <f>Поліський!S19</f>
        <v>0</v>
      </c>
      <c r="T358" s="50">
        <f>Поліський!T19</f>
        <v>0</v>
      </c>
      <c r="U358" s="44">
        <f>Поліський!U19</f>
        <v>0</v>
      </c>
      <c r="V358" s="50">
        <f>Поліський!V19</f>
        <v>0</v>
      </c>
      <c r="W358" s="50">
        <f>Поліський!W19</f>
        <v>0</v>
      </c>
      <c r="X358" s="50">
        <f>Поліський!X19</f>
        <v>0</v>
      </c>
      <c r="Y358" s="44">
        <f>Поліський!Y19</f>
        <v>0</v>
      </c>
      <c r="Z358" s="50">
        <f>Поліський!Z19</f>
        <v>0</v>
      </c>
      <c r="AA358" s="57">
        <f>Поліський!AA19</f>
        <v>0</v>
      </c>
      <c r="AB358" s="58">
        <f>Поліський!AB19</f>
        <v>0</v>
      </c>
      <c r="AC358" s="58">
        <f>Поліський!AC19</f>
        <v>0</v>
      </c>
      <c r="AD358" s="58">
        <f>Поліський!AD19</f>
        <v>0</v>
      </c>
      <c r="AE358" s="57">
        <f>Поліський!AE19</f>
        <v>0</v>
      </c>
      <c r="AF358" s="57">
        <f>Поліський!AF19</f>
        <v>0</v>
      </c>
    </row>
    <row r="359" spans="1:32" ht="15.75" x14ac:dyDescent="0.25">
      <c r="A359" s="31">
        <v>14</v>
      </c>
      <c r="B359" s="35" t="s">
        <v>17</v>
      </c>
      <c r="C359" s="44">
        <f>Столичний!C19</f>
        <v>0</v>
      </c>
      <c r="D359" s="44">
        <f>Столичний!D19</f>
        <v>0</v>
      </c>
      <c r="E359" s="44">
        <f>Столичний!E19</f>
        <v>0</v>
      </c>
      <c r="F359" s="44">
        <f>Столичний!F19</f>
        <v>0</v>
      </c>
      <c r="G359" s="44">
        <f>Столичний!G19</f>
        <v>0</v>
      </c>
      <c r="H359" s="44">
        <f>Столичний!H19</f>
        <v>0</v>
      </c>
      <c r="I359" s="44">
        <f>Столичний!I19</f>
        <v>0</v>
      </c>
      <c r="J359" s="44">
        <f>Столичний!J19</f>
        <v>0</v>
      </c>
      <c r="K359" s="44">
        <f>Столичний!K19</f>
        <v>0</v>
      </c>
      <c r="L359" s="50">
        <f>Столичний!L19</f>
        <v>0</v>
      </c>
      <c r="M359" s="44">
        <f>Столичний!M19</f>
        <v>0</v>
      </c>
      <c r="N359" s="50">
        <f>Столичний!N19</f>
        <v>0</v>
      </c>
      <c r="O359" s="44">
        <f>Столичний!O19</f>
        <v>0</v>
      </c>
      <c r="P359" s="50">
        <f>Столичний!P19</f>
        <v>0</v>
      </c>
      <c r="Q359" s="45">
        <f>Столичний!Q19</f>
        <v>0</v>
      </c>
      <c r="R359" s="45">
        <f>Столичний!R19</f>
        <v>0</v>
      </c>
      <c r="S359" s="44">
        <f>Столичний!S19</f>
        <v>0</v>
      </c>
      <c r="T359" s="50">
        <f>Столичний!T19</f>
        <v>0</v>
      </c>
      <c r="U359" s="44">
        <f>Столичний!U19</f>
        <v>0</v>
      </c>
      <c r="V359" s="50">
        <f>Столичний!V19</f>
        <v>0</v>
      </c>
      <c r="W359" s="50">
        <f>Столичний!W19</f>
        <v>0</v>
      </c>
      <c r="X359" s="50">
        <f>Столичний!X19</f>
        <v>0</v>
      </c>
      <c r="Y359" s="44">
        <f>Столичний!Y19</f>
        <v>0</v>
      </c>
      <c r="Z359" s="50">
        <f>Столичний!Z19</f>
        <v>0</v>
      </c>
      <c r="AA359" s="57">
        <f>Столичний!AA19</f>
        <v>0</v>
      </c>
      <c r="AB359" s="58">
        <f>Столичний!AB19</f>
        <v>0</v>
      </c>
      <c r="AC359" s="58">
        <f>Столичний!AC19</f>
        <v>0</v>
      </c>
      <c r="AD359" s="58">
        <f>Столичний!AD19</f>
        <v>0</v>
      </c>
      <c r="AE359" s="57">
        <f>Столичний!AE19</f>
        <v>0</v>
      </c>
      <c r="AF359" s="57">
        <f>Столичний!AF19</f>
        <v>0</v>
      </c>
    </row>
    <row r="360" spans="1:32" ht="15.75" x14ac:dyDescent="0.25">
      <c r="A360" s="31">
        <v>15</v>
      </c>
      <c r="B360" s="35" t="s">
        <v>18</v>
      </c>
      <c r="C360" s="44">
        <f>Центральний!C19</f>
        <v>0</v>
      </c>
      <c r="D360" s="44">
        <f>Центральний!D19</f>
        <v>0</v>
      </c>
      <c r="E360" s="44">
        <f>Центральний!E19</f>
        <v>0</v>
      </c>
      <c r="F360" s="44">
        <f>Центральний!F19</f>
        <v>0</v>
      </c>
      <c r="G360" s="44">
        <f>Центральний!G19</f>
        <v>0</v>
      </c>
      <c r="H360" s="44">
        <f>Центральний!H19</f>
        <v>0</v>
      </c>
      <c r="I360" s="44">
        <f>Центральний!I19</f>
        <v>0</v>
      </c>
      <c r="J360" s="44">
        <f>Центральний!J19</f>
        <v>0</v>
      </c>
      <c r="K360" s="44">
        <f>Центральний!K19</f>
        <v>0</v>
      </c>
      <c r="L360" s="50">
        <f>Центральний!L19</f>
        <v>0</v>
      </c>
      <c r="M360" s="44">
        <f>Центральний!M19</f>
        <v>0</v>
      </c>
      <c r="N360" s="50">
        <f>Центральний!N19</f>
        <v>0</v>
      </c>
      <c r="O360" s="44">
        <f>Центральний!O19</f>
        <v>0</v>
      </c>
      <c r="P360" s="50">
        <f>Центральний!P19</f>
        <v>0</v>
      </c>
      <c r="Q360" s="45">
        <f>Центральний!Q19</f>
        <v>0</v>
      </c>
      <c r="R360" s="45">
        <f>Центральний!R19</f>
        <v>0</v>
      </c>
      <c r="S360" s="44">
        <f>Центральний!S19</f>
        <v>0</v>
      </c>
      <c r="T360" s="50">
        <f>Центральний!T19</f>
        <v>0</v>
      </c>
      <c r="U360" s="44">
        <f>Центральний!U19</f>
        <v>0</v>
      </c>
      <c r="V360" s="50">
        <f>Центральний!V19</f>
        <v>0</v>
      </c>
      <c r="W360" s="50">
        <f>Центральний!W19</f>
        <v>0</v>
      </c>
      <c r="X360" s="50">
        <f>Центральний!X19</f>
        <v>0</v>
      </c>
      <c r="Y360" s="44">
        <f>Центральний!Y19</f>
        <v>0</v>
      </c>
      <c r="Z360" s="50">
        <f>Центральний!Z19</f>
        <v>0</v>
      </c>
      <c r="AA360" s="57">
        <f>Центральний!AA19</f>
        <v>0</v>
      </c>
      <c r="AB360" s="58">
        <f>Центральний!AB19</f>
        <v>0</v>
      </c>
      <c r="AC360" s="58">
        <f>Центральний!AC19</f>
        <v>0</v>
      </c>
      <c r="AD360" s="58">
        <f>Центральний!AD19</f>
        <v>0</v>
      </c>
      <c r="AE360" s="57">
        <f>Центральний!AE19</f>
        <v>0</v>
      </c>
      <c r="AF360" s="57">
        <f>Центральний!AF19</f>
        <v>0</v>
      </c>
    </row>
    <row r="361" spans="1:32" ht="31.5" x14ac:dyDescent="0.25">
      <c r="A361" s="31">
        <v>16</v>
      </c>
      <c r="B361" s="35" t="s">
        <v>21</v>
      </c>
      <c r="C361" s="44">
        <f>Південний!C19</f>
        <v>0</v>
      </c>
      <c r="D361" s="44">
        <f>Південний!D19</f>
        <v>0</v>
      </c>
      <c r="E361" s="44">
        <f>Південний!E19</f>
        <v>0</v>
      </c>
      <c r="F361" s="44">
        <f>Південний!F19</f>
        <v>0</v>
      </c>
      <c r="G361" s="44">
        <f>Південний!G19</f>
        <v>0</v>
      </c>
      <c r="H361" s="44">
        <f>Південний!H19</f>
        <v>0</v>
      </c>
      <c r="I361" s="44">
        <f>Південний!I19</f>
        <v>0</v>
      </c>
      <c r="J361" s="44">
        <f>Південний!J19</f>
        <v>0</v>
      </c>
      <c r="K361" s="44">
        <f>Південний!K19</f>
        <v>0</v>
      </c>
      <c r="L361" s="50">
        <f>Південний!L19</f>
        <v>0</v>
      </c>
      <c r="M361" s="44">
        <f>Південний!M19</f>
        <v>0</v>
      </c>
      <c r="N361" s="50">
        <f>Південний!N19</f>
        <v>0</v>
      </c>
      <c r="O361" s="44">
        <f>Південний!O19</f>
        <v>0</v>
      </c>
      <c r="P361" s="50">
        <f>Південний!P19</f>
        <v>0</v>
      </c>
      <c r="Q361" s="45">
        <f>Південний!Q19</f>
        <v>0</v>
      </c>
      <c r="R361" s="45">
        <f>Південний!R19</f>
        <v>0</v>
      </c>
      <c r="S361" s="44">
        <f>Південний!S19</f>
        <v>0</v>
      </c>
      <c r="T361" s="50">
        <f>Південний!T19</f>
        <v>0</v>
      </c>
      <c r="U361" s="44">
        <f>Південний!U19</f>
        <v>0</v>
      </c>
      <c r="V361" s="50">
        <f>Південний!V19</f>
        <v>0</v>
      </c>
      <c r="W361" s="50">
        <f>Південний!W19</f>
        <v>0</v>
      </c>
      <c r="X361" s="50">
        <f>Південний!X19</f>
        <v>0</v>
      </c>
      <c r="Y361" s="44">
        <f>Південний!Y19</f>
        <v>0</v>
      </c>
      <c r="Z361" s="50">
        <f>Південний!Z19</f>
        <v>0</v>
      </c>
      <c r="AA361" s="57">
        <f>Південний!AA19</f>
        <v>0</v>
      </c>
      <c r="AB361" s="58">
        <f>Південний!AB19</f>
        <v>0</v>
      </c>
      <c r="AC361" s="58">
        <f>Південний!AC19</f>
        <v>0</v>
      </c>
      <c r="AD361" s="58">
        <f>Південний!AD19</f>
        <v>0</v>
      </c>
      <c r="AE361" s="57">
        <f>Південний!AE19</f>
        <v>0</v>
      </c>
      <c r="AF361" s="57">
        <f>Південний!AF19</f>
        <v>0</v>
      </c>
    </row>
    <row r="362" spans="1:32" ht="31.5" x14ac:dyDescent="0.25">
      <c r="A362" s="31">
        <v>17</v>
      </c>
      <c r="B362" s="35" t="s">
        <v>22</v>
      </c>
      <c r="C362" s="44">
        <f>'Південно-Західний'!C19</f>
        <v>0</v>
      </c>
      <c r="D362" s="44">
        <f>'Південно-Західний'!D19</f>
        <v>0</v>
      </c>
      <c r="E362" s="44">
        <f>'Південно-Західний'!E19</f>
        <v>0</v>
      </c>
      <c r="F362" s="44">
        <f>'Південно-Західний'!F19</f>
        <v>0</v>
      </c>
      <c r="G362" s="44">
        <f>'Південно-Західний'!G19</f>
        <v>0</v>
      </c>
      <c r="H362" s="44">
        <f>'Південно-Західний'!H19</f>
        <v>0</v>
      </c>
      <c r="I362" s="44">
        <f>'Південно-Західний'!I19</f>
        <v>0</v>
      </c>
      <c r="J362" s="44">
        <f>'Південно-Західний'!J19</f>
        <v>0</v>
      </c>
      <c r="K362" s="44">
        <f>'Південно-Західний'!K19</f>
        <v>0</v>
      </c>
      <c r="L362" s="50">
        <f>'Південно-Західний'!L19</f>
        <v>0</v>
      </c>
      <c r="M362" s="44">
        <f>'Південно-Західний'!M19</f>
        <v>0</v>
      </c>
      <c r="N362" s="50">
        <f>'Південно-Західний'!N19</f>
        <v>0</v>
      </c>
      <c r="O362" s="44">
        <f>'Південно-Західний'!O19</f>
        <v>0</v>
      </c>
      <c r="P362" s="50">
        <f>'Південно-Західний'!P19</f>
        <v>0</v>
      </c>
      <c r="Q362" s="45">
        <f>'Південно-Західний'!Q19</f>
        <v>0</v>
      </c>
      <c r="R362" s="45">
        <f>'Південно-Західний'!R19</f>
        <v>0</v>
      </c>
      <c r="S362" s="44">
        <f>'Південно-Західний'!S19</f>
        <v>0</v>
      </c>
      <c r="T362" s="50">
        <f>'Південно-Західний'!T19</f>
        <v>0</v>
      </c>
      <c r="U362" s="44">
        <f>'Південно-Західний'!U19</f>
        <v>0</v>
      </c>
      <c r="V362" s="50">
        <f>'Південно-Західний'!V19</f>
        <v>0</v>
      </c>
      <c r="W362" s="50">
        <f>'Південно-Західний'!W19</f>
        <v>0</v>
      </c>
      <c r="X362" s="50">
        <f>'Південно-Західний'!X19</f>
        <v>0</v>
      </c>
      <c r="Y362" s="44">
        <f>'Південно-Західний'!Y19</f>
        <v>0</v>
      </c>
      <c r="Z362" s="50">
        <f>'Південно-Західний'!Z19</f>
        <v>0</v>
      </c>
      <c r="AA362" s="57">
        <f>'Південно-Західний'!AA19</f>
        <v>0</v>
      </c>
      <c r="AB362" s="58">
        <f>'Південно-Західний'!AB19</f>
        <v>0</v>
      </c>
      <c r="AC362" s="58">
        <f>'Південно-Західний'!AC19</f>
        <v>0</v>
      </c>
      <c r="AD362" s="58">
        <f>'Південно-Західний'!AD19</f>
        <v>0</v>
      </c>
      <c r="AE362" s="57">
        <f>'Південно-Західний'!AE19</f>
        <v>0</v>
      </c>
      <c r="AF362" s="57">
        <f>'Південно-Західний'!AF19</f>
        <v>0</v>
      </c>
    </row>
    <row r="363" spans="1:32" ht="31.5" x14ac:dyDescent="0.25">
      <c r="A363" s="31">
        <v>18</v>
      </c>
      <c r="B363" s="35" t="s">
        <v>20</v>
      </c>
      <c r="C363" s="44">
        <f>Придніпровський!C19</f>
        <v>0</v>
      </c>
      <c r="D363" s="44">
        <f>Придніпровський!D19</f>
        <v>0</v>
      </c>
      <c r="E363" s="44">
        <f>Придніпровський!E19</f>
        <v>0</v>
      </c>
      <c r="F363" s="44">
        <f>Придніпровський!F19</f>
        <v>0</v>
      </c>
      <c r="G363" s="44">
        <f>Придніпровський!G19</f>
        <v>0</v>
      </c>
      <c r="H363" s="44">
        <f>Придніпровський!H19</f>
        <v>0</v>
      </c>
      <c r="I363" s="44">
        <f>Придніпровський!I19</f>
        <v>0</v>
      </c>
      <c r="J363" s="44">
        <f>Придніпровський!J19</f>
        <v>0</v>
      </c>
      <c r="K363" s="44">
        <f>Придніпровський!K19</f>
        <v>0</v>
      </c>
      <c r="L363" s="50">
        <f>Придніпровський!L19</f>
        <v>0</v>
      </c>
      <c r="M363" s="44">
        <f>Придніпровський!M19</f>
        <v>0</v>
      </c>
      <c r="N363" s="50">
        <f>Придніпровський!N19</f>
        <v>0</v>
      </c>
      <c r="O363" s="44">
        <f>Придніпровський!O19</f>
        <v>0</v>
      </c>
      <c r="P363" s="50">
        <f>Придніпровський!P19</f>
        <v>0</v>
      </c>
      <c r="Q363" s="45">
        <f>Придніпровський!Q19</f>
        <v>0</v>
      </c>
      <c r="R363" s="45">
        <f>Придніпровський!R19</f>
        <v>0</v>
      </c>
      <c r="S363" s="44">
        <f>Придніпровський!S19</f>
        <v>0</v>
      </c>
      <c r="T363" s="50">
        <f>Придніпровський!T19</f>
        <v>0</v>
      </c>
      <c r="U363" s="44">
        <f>Придніпровський!U19</f>
        <v>0</v>
      </c>
      <c r="V363" s="50">
        <f>Придніпровський!V19</f>
        <v>0</v>
      </c>
      <c r="W363" s="50">
        <f>Придніпровський!W19</f>
        <v>0</v>
      </c>
      <c r="X363" s="50">
        <f>Придніпровський!X19</f>
        <v>0</v>
      </c>
      <c r="Y363" s="44">
        <f>Придніпровський!Y19</f>
        <v>0</v>
      </c>
      <c r="Z363" s="50">
        <f>Придніпровський!Z19</f>
        <v>0</v>
      </c>
      <c r="AA363" s="57">
        <f>Придніпровський!AA19</f>
        <v>0</v>
      </c>
      <c r="AB363" s="58">
        <f>Придніпровський!AB19</f>
        <v>0</v>
      </c>
      <c r="AC363" s="58">
        <f>Придніпровський!AC19</f>
        <v>0</v>
      </c>
      <c r="AD363" s="58">
        <f>Придніпровський!AD19</f>
        <v>0</v>
      </c>
      <c r="AE363" s="57">
        <f>Придніпровський!AE19</f>
        <v>0</v>
      </c>
      <c r="AF363" s="57">
        <f>Придніпровський!AF19</f>
        <v>0</v>
      </c>
    </row>
    <row r="364" spans="1:32" ht="22.5" customHeight="1" x14ac:dyDescent="0.25">
      <c r="A364" s="32">
        <v>19</v>
      </c>
      <c r="B364" s="35" t="s">
        <v>23</v>
      </c>
      <c r="C364" s="46">
        <f>ЦА!C19</f>
        <v>0</v>
      </c>
      <c r="D364" s="46">
        <f>ЦА!D19</f>
        <v>0</v>
      </c>
      <c r="E364" s="46">
        <f>ЦА!E19</f>
        <v>0</v>
      </c>
      <c r="F364" s="46">
        <f>ЦА!F19</f>
        <v>0</v>
      </c>
      <c r="G364" s="46">
        <f>ЦА!G19</f>
        <v>0</v>
      </c>
      <c r="H364" s="46">
        <f>ЦА!H19</f>
        <v>0</v>
      </c>
      <c r="I364" s="46">
        <f>ЦА!I19</f>
        <v>0</v>
      </c>
      <c r="J364" s="46">
        <f>ЦА!J19</f>
        <v>0</v>
      </c>
      <c r="K364" s="46">
        <f>ЦА!K19</f>
        <v>0</v>
      </c>
      <c r="L364" s="53">
        <f>ЦА!L19</f>
        <v>0</v>
      </c>
      <c r="M364" s="46">
        <f>ЦА!M19</f>
        <v>0</v>
      </c>
      <c r="N364" s="53">
        <f>ЦА!N19</f>
        <v>0</v>
      </c>
      <c r="O364" s="46">
        <f>ЦА!O19</f>
        <v>0</v>
      </c>
      <c r="P364" s="53">
        <f>ЦА!P19</f>
        <v>0</v>
      </c>
      <c r="Q364" s="60">
        <f>ЦА!Q19</f>
        <v>0</v>
      </c>
      <c r="R364" s="60">
        <f>ЦА!R19</f>
        <v>0</v>
      </c>
      <c r="S364" s="46">
        <f>ЦА!S19</f>
        <v>0</v>
      </c>
      <c r="T364" s="53">
        <f>ЦА!T19</f>
        <v>0</v>
      </c>
      <c r="U364" s="46">
        <f>ЦА!U19</f>
        <v>0</v>
      </c>
      <c r="V364" s="53">
        <f>ЦА!V19</f>
        <v>0</v>
      </c>
      <c r="W364" s="53">
        <f>ЦА!W19</f>
        <v>0</v>
      </c>
      <c r="X364" s="53">
        <f>ЦА!X19</f>
        <v>0</v>
      </c>
      <c r="Y364" s="46">
        <f>ЦА!Y19</f>
        <v>0</v>
      </c>
      <c r="Z364" s="53">
        <f>ЦА!Z19</f>
        <v>0</v>
      </c>
      <c r="AA364" s="57">
        <f>ЦА!AA19</f>
        <v>0</v>
      </c>
      <c r="AB364" s="58">
        <f>ЦА!AB19</f>
        <v>0</v>
      </c>
      <c r="AC364" s="58">
        <f>ЦА!AC19</f>
        <v>0</v>
      </c>
      <c r="AD364" s="58">
        <f>ЦА!AD19</f>
        <v>0</v>
      </c>
      <c r="AE364" s="57">
        <f>ЦА!AE19</f>
        <v>0</v>
      </c>
      <c r="AF364" s="57">
        <f>ЦА!AF19</f>
        <v>0</v>
      </c>
    </row>
    <row r="365" spans="1:32" ht="24.75" customHeight="1" x14ac:dyDescent="0.3">
      <c r="A365" s="82" t="s">
        <v>107</v>
      </c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spans="1:32" ht="15" customHeight="1" x14ac:dyDescent="0.25">
      <c r="A366" s="89" t="s">
        <v>33</v>
      </c>
      <c r="B366" s="83" t="s">
        <v>92</v>
      </c>
      <c r="C366" s="84" t="s">
        <v>49</v>
      </c>
      <c r="D366" s="84"/>
      <c r="E366" s="84"/>
      <c r="F366" s="84"/>
      <c r="G366" s="84" t="s">
        <v>0</v>
      </c>
      <c r="H366" s="84"/>
      <c r="I366" s="84" t="s">
        <v>50</v>
      </c>
      <c r="J366" s="84"/>
      <c r="K366" s="92" t="s">
        <v>51</v>
      </c>
      <c r="L366" s="97"/>
      <c r="M366" s="97"/>
      <c r="N366" s="93"/>
      <c r="O366" s="92" t="s">
        <v>52</v>
      </c>
      <c r="P366" s="99"/>
      <c r="Q366" s="92" t="s">
        <v>34</v>
      </c>
      <c r="R366" s="93"/>
      <c r="S366" s="92" t="s">
        <v>35</v>
      </c>
      <c r="T366" s="97"/>
      <c r="U366" s="97"/>
      <c r="V366" s="93"/>
      <c r="W366" s="84" t="s">
        <v>25</v>
      </c>
      <c r="X366" s="84"/>
      <c r="Y366" s="84" t="s">
        <v>53</v>
      </c>
      <c r="Z366" s="84"/>
      <c r="AA366" s="84"/>
      <c r="AB366" s="84"/>
      <c r="AC366" s="84"/>
      <c r="AD366" s="84"/>
      <c r="AE366" s="84" t="s">
        <v>36</v>
      </c>
      <c r="AF366" s="84"/>
    </row>
    <row r="367" spans="1:32" ht="15" customHeight="1" x14ac:dyDescent="0.25">
      <c r="A367" s="90"/>
      <c r="B367" s="83"/>
      <c r="C367" s="84"/>
      <c r="D367" s="96"/>
      <c r="E367" s="84"/>
      <c r="F367" s="84"/>
      <c r="G367" s="84"/>
      <c r="H367" s="84"/>
      <c r="I367" s="84"/>
      <c r="J367" s="84"/>
      <c r="K367" s="94"/>
      <c r="L367" s="98"/>
      <c r="M367" s="98"/>
      <c r="N367" s="95"/>
      <c r="O367" s="100"/>
      <c r="P367" s="101"/>
      <c r="Q367" s="94"/>
      <c r="R367" s="95"/>
      <c r="S367" s="94"/>
      <c r="T367" s="98"/>
      <c r="U367" s="98"/>
      <c r="V367" s="95"/>
      <c r="W367" s="84"/>
      <c r="X367" s="84"/>
      <c r="Y367" s="84" t="s">
        <v>37</v>
      </c>
      <c r="Z367" s="84"/>
      <c r="AA367" s="84" t="s">
        <v>1</v>
      </c>
      <c r="AB367" s="84"/>
      <c r="AC367" s="84"/>
      <c r="AD367" s="84"/>
      <c r="AE367" s="84"/>
      <c r="AF367" s="84"/>
    </row>
    <row r="368" spans="1:32" ht="15" customHeight="1" x14ac:dyDescent="0.25">
      <c r="A368" s="90"/>
      <c r="B368" s="83"/>
      <c r="C368" s="85" t="s">
        <v>2</v>
      </c>
      <c r="D368" s="86" t="s">
        <v>54</v>
      </c>
      <c r="E368" s="87" t="s">
        <v>55</v>
      </c>
      <c r="F368" s="79" t="s">
        <v>56</v>
      </c>
      <c r="G368" s="79" t="s">
        <v>38</v>
      </c>
      <c r="H368" s="79" t="s">
        <v>57</v>
      </c>
      <c r="I368" s="79" t="s">
        <v>2</v>
      </c>
      <c r="J368" s="79" t="s">
        <v>58</v>
      </c>
      <c r="K368" s="102" t="s">
        <v>3</v>
      </c>
      <c r="L368" s="102"/>
      <c r="M368" s="102" t="s">
        <v>1</v>
      </c>
      <c r="N368" s="102"/>
      <c r="O368" s="80" t="s">
        <v>38</v>
      </c>
      <c r="P368" s="80" t="s">
        <v>59</v>
      </c>
      <c r="Q368" s="80" t="s">
        <v>39</v>
      </c>
      <c r="R368" s="80" t="s">
        <v>40</v>
      </c>
      <c r="S368" s="80" t="s">
        <v>41</v>
      </c>
      <c r="T368" s="80" t="s">
        <v>42</v>
      </c>
      <c r="U368" s="105" t="s">
        <v>43</v>
      </c>
      <c r="V368" s="105"/>
      <c r="W368" s="79" t="s">
        <v>2</v>
      </c>
      <c r="X368" s="79" t="s">
        <v>60</v>
      </c>
      <c r="Y368" s="88" t="s">
        <v>41</v>
      </c>
      <c r="Z368" s="88" t="s">
        <v>44</v>
      </c>
      <c r="AA368" s="88" t="s">
        <v>41</v>
      </c>
      <c r="AB368" s="84" t="s">
        <v>45</v>
      </c>
      <c r="AC368" s="84"/>
      <c r="AD368" s="84"/>
      <c r="AE368" s="88" t="s">
        <v>4</v>
      </c>
      <c r="AF368" s="88" t="s">
        <v>26</v>
      </c>
    </row>
    <row r="369" spans="1:32" ht="110.25" customHeight="1" x14ac:dyDescent="0.25">
      <c r="A369" s="91"/>
      <c r="B369" s="83"/>
      <c r="C369" s="85"/>
      <c r="D369" s="86"/>
      <c r="E369" s="87"/>
      <c r="F369" s="79"/>
      <c r="G369" s="79"/>
      <c r="H369" s="79"/>
      <c r="I369" s="79"/>
      <c r="J369" s="79"/>
      <c r="K369" s="6" t="s">
        <v>38</v>
      </c>
      <c r="L369" s="7" t="s">
        <v>61</v>
      </c>
      <c r="M369" s="6" t="s">
        <v>38</v>
      </c>
      <c r="N369" s="7" t="s">
        <v>61</v>
      </c>
      <c r="O369" s="103"/>
      <c r="P369" s="103"/>
      <c r="Q369" s="81"/>
      <c r="R369" s="81"/>
      <c r="S369" s="81"/>
      <c r="T369" s="81"/>
      <c r="U369" s="8" t="s">
        <v>41</v>
      </c>
      <c r="V369" s="9" t="s">
        <v>42</v>
      </c>
      <c r="W369" s="79"/>
      <c r="X369" s="79"/>
      <c r="Y369" s="88"/>
      <c r="Z369" s="88"/>
      <c r="AA369" s="88"/>
      <c r="AB369" s="10" t="s">
        <v>46</v>
      </c>
      <c r="AC369" s="10" t="s">
        <v>47</v>
      </c>
      <c r="AD369" s="6" t="s">
        <v>48</v>
      </c>
      <c r="AE369" s="88"/>
      <c r="AF369" s="88"/>
    </row>
    <row r="370" spans="1:32" x14ac:dyDescent="0.25">
      <c r="A370" s="2">
        <v>1</v>
      </c>
      <c r="B370" s="2">
        <v>2</v>
      </c>
      <c r="C370" s="5">
        <v>3</v>
      </c>
      <c r="D370" s="11">
        <v>4</v>
      </c>
      <c r="E370" s="5">
        <v>5</v>
      </c>
      <c r="F370" s="5">
        <v>6</v>
      </c>
      <c r="G370" s="5">
        <v>7</v>
      </c>
      <c r="H370" s="5">
        <v>8</v>
      </c>
      <c r="I370" s="5">
        <v>9</v>
      </c>
      <c r="J370" s="5">
        <v>10</v>
      </c>
      <c r="K370" s="5">
        <v>11</v>
      </c>
      <c r="L370" s="5">
        <v>12</v>
      </c>
      <c r="M370" s="5">
        <v>13</v>
      </c>
      <c r="N370" s="5">
        <v>14</v>
      </c>
      <c r="O370" s="5">
        <v>15</v>
      </c>
      <c r="P370" s="5">
        <v>16</v>
      </c>
      <c r="Q370" s="5">
        <v>17</v>
      </c>
      <c r="R370" s="5">
        <v>18</v>
      </c>
      <c r="S370" s="5">
        <v>19</v>
      </c>
      <c r="T370" s="5">
        <v>20</v>
      </c>
      <c r="U370" s="5">
        <v>21</v>
      </c>
      <c r="V370" s="5">
        <v>22</v>
      </c>
      <c r="W370" s="5">
        <v>23</v>
      </c>
      <c r="X370" s="5">
        <v>24</v>
      </c>
      <c r="Y370" s="5">
        <v>25</v>
      </c>
      <c r="Z370" s="5">
        <v>26</v>
      </c>
      <c r="AA370" s="5">
        <v>27</v>
      </c>
      <c r="AB370" s="5">
        <v>28</v>
      </c>
      <c r="AC370" s="5">
        <v>29</v>
      </c>
      <c r="AD370" s="5">
        <v>30</v>
      </c>
      <c r="AE370" s="5">
        <v>31</v>
      </c>
      <c r="AF370" s="5">
        <v>32</v>
      </c>
    </row>
    <row r="371" spans="1:32" ht="18.75" x14ac:dyDescent="0.3">
      <c r="A371" s="1"/>
      <c r="B371" s="30" t="s">
        <v>91</v>
      </c>
      <c r="C371" s="49">
        <f t="shared" ref="C371:AF371" si="130">SUM(C372:C390)</f>
        <v>1661</v>
      </c>
      <c r="D371" s="49">
        <f t="shared" si="130"/>
        <v>140</v>
      </c>
      <c r="E371" s="49">
        <f t="shared" si="130"/>
        <v>472</v>
      </c>
      <c r="F371" s="49">
        <f t="shared" si="130"/>
        <v>1049</v>
      </c>
      <c r="G371" s="49">
        <f t="shared" si="130"/>
        <v>669</v>
      </c>
      <c r="H371" s="49">
        <f t="shared" si="130"/>
        <v>1</v>
      </c>
      <c r="I371" s="49">
        <f t="shared" si="130"/>
        <v>660</v>
      </c>
      <c r="J371" s="49">
        <f t="shared" si="130"/>
        <v>0</v>
      </c>
      <c r="K371" s="49">
        <f t="shared" si="130"/>
        <v>659</v>
      </c>
      <c r="L371" s="39">
        <f t="shared" si="130"/>
        <v>221.54399999999998</v>
      </c>
      <c r="M371" s="49">
        <f t="shared" si="130"/>
        <v>627</v>
      </c>
      <c r="N371" s="39">
        <f t="shared" si="130"/>
        <v>221.19499999999999</v>
      </c>
      <c r="O371" s="49">
        <f t="shared" si="130"/>
        <v>0</v>
      </c>
      <c r="P371" s="39">
        <f t="shared" si="130"/>
        <v>0</v>
      </c>
      <c r="Q371" s="49">
        <f t="shared" si="130"/>
        <v>89</v>
      </c>
      <c r="R371" s="49">
        <f t="shared" si="130"/>
        <v>49</v>
      </c>
      <c r="S371" s="49">
        <f t="shared" si="130"/>
        <v>6</v>
      </c>
      <c r="T371" s="39">
        <f t="shared" si="130"/>
        <v>2048.6439999999998</v>
      </c>
      <c r="U371" s="49">
        <f t="shared" si="130"/>
        <v>9</v>
      </c>
      <c r="V371" s="39">
        <f t="shared" si="130"/>
        <v>20722.348999999998</v>
      </c>
      <c r="W371" s="39">
        <f t="shared" si="130"/>
        <v>405955.96299999999</v>
      </c>
      <c r="X371" s="39">
        <f t="shared" si="130"/>
        <v>370017.84761</v>
      </c>
      <c r="Y371" s="49">
        <f t="shared" si="130"/>
        <v>242</v>
      </c>
      <c r="Z371" s="39">
        <f t="shared" si="130"/>
        <v>38137.060389999999</v>
      </c>
      <c r="AA371" s="55">
        <f t="shared" si="130"/>
        <v>194</v>
      </c>
      <c r="AB371" s="56">
        <f t="shared" si="130"/>
        <v>14924.977979999998</v>
      </c>
      <c r="AC371" s="56">
        <f t="shared" si="130"/>
        <v>9354.5912500000013</v>
      </c>
      <c r="AD371" s="56">
        <f t="shared" si="130"/>
        <v>5570.3867299999993</v>
      </c>
      <c r="AE371" s="55">
        <f t="shared" si="130"/>
        <v>9</v>
      </c>
      <c r="AF371" s="55">
        <f t="shared" si="130"/>
        <v>0</v>
      </c>
    </row>
    <row r="372" spans="1:32" ht="15.75" x14ac:dyDescent="0.25">
      <c r="A372" s="31">
        <v>1</v>
      </c>
      <c r="B372" s="33" t="s">
        <v>5</v>
      </c>
      <c r="C372" s="44">
        <f>Вінниця!C20</f>
        <v>73</v>
      </c>
      <c r="D372" s="44">
        <f>Вінниця!D20</f>
        <v>17</v>
      </c>
      <c r="E372" s="44">
        <f>Вінниця!E20</f>
        <v>19</v>
      </c>
      <c r="F372" s="44">
        <f>Вінниця!F20</f>
        <v>37</v>
      </c>
      <c r="G372" s="44">
        <f>Вінниця!G20</f>
        <v>25</v>
      </c>
      <c r="H372" s="44">
        <f>Вінниця!H20</f>
        <v>0</v>
      </c>
      <c r="I372" s="44">
        <f>Вінниця!I20</f>
        <v>25</v>
      </c>
      <c r="J372" s="44">
        <f>Вінниця!J20</f>
        <v>0</v>
      </c>
      <c r="K372" s="44">
        <f>Вінниця!K20</f>
        <v>25</v>
      </c>
      <c r="L372" s="50">
        <f>Вінниця!L20</f>
        <v>13.429999999999998</v>
      </c>
      <c r="M372" s="44">
        <f>Вінниця!M20</f>
        <v>23</v>
      </c>
      <c r="N372" s="50">
        <f>Вінниця!N20</f>
        <v>13.09</v>
      </c>
      <c r="O372" s="44">
        <f>Вінниця!O20</f>
        <v>0</v>
      </c>
      <c r="P372" s="50">
        <f>Вінниця!P20</f>
        <v>0</v>
      </c>
      <c r="Q372" s="45">
        <f>Вінниця!Q20</f>
        <v>1</v>
      </c>
      <c r="R372" s="45">
        <f>Вінниця!R20</f>
        <v>2</v>
      </c>
      <c r="S372" s="44">
        <f>Вінниця!S20</f>
        <v>0</v>
      </c>
      <c r="T372" s="50">
        <f>Вінниця!T20</f>
        <v>0</v>
      </c>
      <c r="U372" s="44">
        <f>Вінниця!U20</f>
        <v>0</v>
      </c>
      <c r="V372" s="50">
        <f>Вінниця!V20</f>
        <v>0</v>
      </c>
      <c r="W372" s="50">
        <f>Вінниця!W20</f>
        <v>1615.0409999999999</v>
      </c>
      <c r="X372" s="50">
        <f>Вінниця!X20</f>
        <v>18.765000000000001</v>
      </c>
      <c r="Y372" s="44">
        <f>Вінниця!Y20</f>
        <v>25</v>
      </c>
      <c r="Z372" s="50">
        <f>Вінниця!Z20</f>
        <v>1628.9090000000001</v>
      </c>
      <c r="AA372" s="57">
        <f>Вінниця!AA20</f>
        <v>25</v>
      </c>
      <c r="AB372" s="58">
        <f>Вінниця!AB20</f>
        <v>2058.8630000000003</v>
      </c>
      <c r="AC372" s="58">
        <f>Вінниця!AC20</f>
        <v>1402.7190000000001</v>
      </c>
      <c r="AD372" s="58">
        <f>Вінниця!AD20</f>
        <v>656.14400000000001</v>
      </c>
      <c r="AE372" s="57">
        <f>Вінниця!AE20</f>
        <v>0</v>
      </c>
      <c r="AF372" s="57">
        <f>Вінниця!AF20</f>
        <v>0</v>
      </c>
    </row>
    <row r="373" spans="1:32" ht="15.75" x14ac:dyDescent="0.25">
      <c r="A373" s="31">
        <v>2</v>
      </c>
      <c r="B373" s="34" t="s">
        <v>6</v>
      </c>
      <c r="C373" s="44">
        <f>Волинь!C20</f>
        <v>104</v>
      </c>
      <c r="D373" s="44">
        <f>Волинь!D20</f>
        <v>9</v>
      </c>
      <c r="E373" s="44">
        <f>Волинь!E20</f>
        <v>27</v>
      </c>
      <c r="F373" s="44">
        <f>Волинь!F20</f>
        <v>68</v>
      </c>
      <c r="G373" s="44">
        <f>Волинь!G20</f>
        <v>17</v>
      </c>
      <c r="H373" s="44">
        <f>Волинь!H20</f>
        <v>0</v>
      </c>
      <c r="I373" s="51">
        <f>Волинь!I20</f>
        <v>16</v>
      </c>
      <c r="J373" s="51">
        <f>Волинь!J20</f>
        <v>0</v>
      </c>
      <c r="K373" s="44">
        <f>Волинь!K20</f>
        <v>16</v>
      </c>
      <c r="L373" s="50">
        <f>Волинь!L20</f>
        <v>5.4399999999999995</v>
      </c>
      <c r="M373" s="44">
        <f>Волинь!M20</f>
        <v>13</v>
      </c>
      <c r="N373" s="50">
        <f>Волинь!N20</f>
        <v>4.42</v>
      </c>
      <c r="O373" s="44">
        <f>Волинь!O20</f>
        <v>0</v>
      </c>
      <c r="P373" s="50">
        <f>Волинь!P20</f>
        <v>0</v>
      </c>
      <c r="Q373" s="59">
        <f>Волинь!Q20</f>
        <v>0</v>
      </c>
      <c r="R373" s="45">
        <f>Волинь!R20</f>
        <v>0</v>
      </c>
      <c r="S373" s="44">
        <f>Волинь!S20</f>
        <v>1</v>
      </c>
      <c r="T373" s="52">
        <f>Волинь!T20</f>
        <v>91.54</v>
      </c>
      <c r="U373" s="44">
        <f>Волинь!U20</f>
        <v>1</v>
      </c>
      <c r="V373" s="52">
        <f>Волинь!V20</f>
        <v>91.54</v>
      </c>
      <c r="W373" s="52">
        <f>Волинь!W20</f>
        <v>2268.7530000000002</v>
      </c>
      <c r="X373" s="52">
        <f>Волинь!X20</f>
        <v>0</v>
      </c>
      <c r="Y373" s="44">
        <f>Волинь!Y20</f>
        <v>5</v>
      </c>
      <c r="Z373" s="50">
        <f>Волинь!Z20</f>
        <v>2268.7530000000002</v>
      </c>
      <c r="AA373" s="57">
        <f>Волинь!AA20</f>
        <v>5</v>
      </c>
      <c r="AB373" s="58">
        <f>Волинь!AB20</f>
        <v>871.16700000000003</v>
      </c>
      <c r="AC373" s="58">
        <f>Волинь!AC20</f>
        <v>564.73399999999992</v>
      </c>
      <c r="AD373" s="58">
        <f>Волинь!AD20</f>
        <v>306.43299999999999</v>
      </c>
      <c r="AE373" s="57">
        <f>Волинь!AE20</f>
        <v>0</v>
      </c>
      <c r="AF373" s="57">
        <f>Волинь!AF20</f>
        <v>0</v>
      </c>
    </row>
    <row r="374" spans="1:32" ht="15.75" x14ac:dyDescent="0.25">
      <c r="A374" s="31">
        <v>3</v>
      </c>
      <c r="B374" s="34" t="s">
        <v>7</v>
      </c>
      <c r="C374" s="44">
        <f>Донецьк!C20</f>
        <v>0</v>
      </c>
      <c r="D374" s="44">
        <f>Донецьк!D20</f>
        <v>0</v>
      </c>
      <c r="E374" s="44">
        <f>Донецьк!E20</f>
        <v>0</v>
      </c>
      <c r="F374" s="44">
        <f>Донецьк!F20</f>
        <v>0</v>
      </c>
      <c r="G374" s="44">
        <f>Донецьк!G20</f>
        <v>0</v>
      </c>
      <c r="H374" s="44">
        <f>Донецьк!H20</f>
        <v>0</v>
      </c>
      <c r="I374" s="44">
        <f>Донецьк!I20</f>
        <v>0</v>
      </c>
      <c r="J374" s="44">
        <f>Донецьк!J20</f>
        <v>0</v>
      </c>
      <c r="K374" s="44">
        <f>Донецьк!K20</f>
        <v>0</v>
      </c>
      <c r="L374" s="50">
        <f>Донецьк!L20</f>
        <v>0</v>
      </c>
      <c r="M374" s="44">
        <f>Донецьк!M20</f>
        <v>0</v>
      </c>
      <c r="N374" s="50">
        <f>Донецьк!N20</f>
        <v>0</v>
      </c>
      <c r="O374" s="44">
        <f>Донецьк!O20</f>
        <v>0</v>
      </c>
      <c r="P374" s="50">
        <f>Донецьк!P20</f>
        <v>0</v>
      </c>
      <c r="Q374" s="45">
        <f>Донецьк!Q20</f>
        <v>0</v>
      </c>
      <c r="R374" s="45">
        <f>Донецьк!R20</f>
        <v>0</v>
      </c>
      <c r="S374" s="44">
        <f>Донецьк!S20</f>
        <v>0</v>
      </c>
      <c r="T374" s="50">
        <f>Донецьк!T20</f>
        <v>0</v>
      </c>
      <c r="U374" s="44">
        <f>Донецьк!U20</f>
        <v>0</v>
      </c>
      <c r="V374" s="50">
        <f>Донецьк!V20</f>
        <v>0</v>
      </c>
      <c r="W374" s="50">
        <f>Донецьк!W20</f>
        <v>0</v>
      </c>
      <c r="X374" s="50">
        <f>Донецьк!X20</f>
        <v>0</v>
      </c>
      <c r="Y374" s="44">
        <f>Донецьк!Y20</f>
        <v>0</v>
      </c>
      <c r="Z374" s="50">
        <f>Донецьк!Z20</f>
        <v>0</v>
      </c>
      <c r="AA374" s="57">
        <f>Донецьк!AA20</f>
        <v>0</v>
      </c>
      <c r="AB374" s="58">
        <f>Донецьк!AB20</f>
        <v>0</v>
      </c>
      <c r="AC374" s="58">
        <f>Донецьк!AC20</f>
        <v>0</v>
      </c>
      <c r="AD374" s="58">
        <f>Донецьк!AD20</f>
        <v>0</v>
      </c>
      <c r="AE374" s="57">
        <f>Донецьк!AE20</f>
        <v>0</v>
      </c>
      <c r="AF374" s="57">
        <f>Донецьк!AF20</f>
        <v>0</v>
      </c>
    </row>
    <row r="375" spans="1:32" ht="15.75" x14ac:dyDescent="0.25">
      <c r="A375" s="31">
        <v>4</v>
      </c>
      <c r="B375" s="34" t="s">
        <v>8</v>
      </c>
      <c r="C375" s="45">
        <f>Закарпаття!C20</f>
        <v>24</v>
      </c>
      <c r="D375" s="44">
        <f>Закарпаття!D20</f>
        <v>5</v>
      </c>
      <c r="E375" s="44">
        <f>Закарпаття!E20</f>
        <v>7</v>
      </c>
      <c r="F375" s="44">
        <f>Закарпаття!F20</f>
        <v>12</v>
      </c>
      <c r="G375" s="44">
        <f>Закарпаття!G20</f>
        <v>189</v>
      </c>
      <c r="H375" s="44">
        <f>Закарпаття!H20</f>
        <v>0</v>
      </c>
      <c r="I375" s="44">
        <f>Закарпаття!I20</f>
        <v>189</v>
      </c>
      <c r="J375" s="44">
        <f>Закарпаття!J20</f>
        <v>0</v>
      </c>
      <c r="K375" s="44">
        <f>Закарпаття!K20</f>
        <v>189</v>
      </c>
      <c r="L375" s="50">
        <f>Закарпаття!L20</f>
        <v>21.181999999999999</v>
      </c>
      <c r="M375" s="44">
        <f>Закарпаття!M20</f>
        <v>170</v>
      </c>
      <c r="N375" s="50">
        <f>Закарпаття!N20</f>
        <v>21.716999999999999</v>
      </c>
      <c r="O375" s="44">
        <f>Закарпаття!O20</f>
        <v>0</v>
      </c>
      <c r="P375" s="50">
        <f>Закарпаття!P20</f>
        <v>0</v>
      </c>
      <c r="Q375" s="45">
        <f>Закарпаття!Q20</f>
        <v>0</v>
      </c>
      <c r="R375" s="45">
        <f>Закарпаття!R20</f>
        <v>0</v>
      </c>
      <c r="S375" s="44">
        <f>Закарпаття!S20</f>
        <v>0</v>
      </c>
      <c r="T375" s="50">
        <f>Закарпаття!T20</f>
        <v>0</v>
      </c>
      <c r="U375" s="44">
        <f>Закарпаття!U20</f>
        <v>0</v>
      </c>
      <c r="V375" s="50">
        <f>Закарпаття!V20</f>
        <v>0</v>
      </c>
      <c r="W375" s="50">
        <f>Закарпаття!W20</f>
        <v>224.696</v>
      </c>
      <c r="X375" s="50">
        <f>Закарпаття!X20</f>
        <v>0</v>
      </c>
      <c r="Y375" s="44">
        <f>Закарпаття!Y20</f>
        <v>2</v>
      </c>
      <c r="Z375" s="50">
        <f>Закарпаття!Z20</f>
        <v>216.88900000000001</v>
      </c>
      <c r="AA375" s="57">
        <f>Закарпаття!AA20</f>
        <v>1</v>
      </c>
      <c r="AB375" s="58">
        <f>Закарпаття!AB20</f>
        <v>210.38300000000001</v>
      </c>
      <c r="AC375" s="58">
        <f>Закарпаття!AC20</f>
        <v>210.38300000000001</v>
      </c>
      <c r="AD375" s="58">
        <f>Закарпаття!AD20</f>
        <v>0</v>
      </c>
      <c r="AE375" s="57">
        <f>Закарпаття!AE20</f>
        <v>0</v>
      </c>
      <c r="AF375" s="57">
        <f>Закарпаття!AF20</f>
        <v>0</v>
      </c>
    </row>
    <row r="376" spans="1:32" ht="15.75" x14ac:dyDescent="0.25">
      <c r="A376" s="31">
        <v>5</v>
      </c>
      <c r="B376" s="34" t="s">
        <v>9</v>
      </c>
      <c r="C376" s="44">
        <f>Луганськ!C20</f>
        <v>0</v>
      </c>
      <c r="D376" s="44">
        <f>Луганськ!D20</f>
        <v>0</v>
      </c>
      <c r="E376" s="44">
        <f>Луганськ!E20</f>
        <v>0</v>
      </c>
      <c r="F376" s="44">
        <f>Луганськ!F20</f>
        <v>0</v>
      </c>
      <c r="G376" s="44">
        <f>Луганськ!G20</f>
        <v>0</v>
      </c>
      <c r="H376" s="44">
        <f>Луганськ!H20</f>
        <v>0</v>
      </c>
      <c r="I376" s="44">
        <f>Луганськ!I20</f>
        <v>0</v>
      </c>
      <c r="J376" s="44">
        <f>Луганськ!J20</f>
        <v>0</v>
      </c>
      <c r="K376" s="44">
        <f>Луганськ!K20</f>
        <v>0</v>
      </c>
      <c r="L376" s="50">
        <f>Луганськ!L20</f>
        <v>0</v>
      </c>
      <c r="M376" s="44">
        <f>Луганськ!M20</f>
        <v>0</v>
      </c>
      <c r="N376" s="50">
        <f>Луганськ!N20</f>
        <v>0</v>
      </c>
      <c r="O376" s="44">
        <f>Луганськ!O20</f>
        <v>0</v>
      </c>
      <c r="P376" s="50">
        <f>Луганськ!P20</f>
        <v>0</v>
      </c>
      <c r="Q376" s="45">
        <f>Луганськ!Q20</f>
        <v>0</v>
      </c>
      <c r="R376" s="45">
        <f>Луганськ!R20</f>
        <v>0</v>
      </c>
      <c r="S376" s="44">
        <f>Луганськ!S20</f>
        <v>0</v>
      </c>
      <c r="T376" s="50">
        <f>Луганськ!T20</f>
        <v>0</v>
      </c>
      <c r="U376" s="44">
        <f>Луганськ!U20</f>
        <v>0</v>
      </c>
      <c r="V376" s="50">
        <f>Луганськ!V20</f>
        <v>0</v>
      </c>
      <c r="W376" s="50">
        <f>Луганськ!W20</f>
        <v>0</v>
      </c>
      <c r="X376" s="50">
        <f>Луганськ!X20</f>
        <v>0</v>
      </c>
      <c r="Y376" s="44">
        <f>Луганськ!Y20</f>
        <v>0</v>
      </c>
      <c r="Z376" s="50">
        <f>Луганськ!Z20</f>
        <v>0</v>
      </c>
      <c r="AA376" s="57">
        <f>Луганськ!AA20</f>
        <v>0</v>
      </c>
      <c r="AB376" s="58">
        <f>Луганськ!AB20</f>
        <v>0</v>
      </c>
      <c r="AC376" s="58">
        <f>Луганськ!AC20</f>
        <v>0</v>
      </c>
      <c r="AD376" s="58">
        <f>Луганськ!AD20</f>
        <v>0</v>
      </c>
      <c r="AE376" s="57">
        <f>Луганськ!AE20</f>
        <v>0</v>
      </c>
      <c r="AF376" s="57">
        <f>Луганськ!AF20</f>
        <v>0</v>
      </c>
    </row>
    <row r="377" spans="1:32" ht="15.75" x14ac:dyDescent="0.25">
      <c r="A377" s="31">
        <v>6</v>
      </c>
      <c r="B377" s="34" t="s">
        <v>10</v>
      </c>
      <c r="C377" s="44">
        <f>Львів!C20</f>
        <v>156</v>
      </c>
      <c r="D377" s="44">
        <f>Львів!D20</f>
        <v>15</v>
      </c>
      <c r="E377" s="44">
        <f>Львів!E20</f>
        <v>49</v>
      </c>
      <c r="F377" s="44">
        <f>Львів!F20</f>
        <v>92</v>
      </c>
      <c r="G377" s="44">
        <f>Львів!G20</f>
        <v>42</v>
      </c>
      <c r="H377" s="44">
        <f>Львів!H20</f>
        <v>0</v>
      </c>
      <c r="I377" s="44">
        <f>Львів!I20</f>
        <v>35</v>
      </c>
      <c r="J377" s="44">
        <f>Львів!J20</f>
        <v>0</v>
      </c>
      <c r="K377" s="44">
        <f>Львів!K20</f>
        <v>35</v>
      </c>
      <c r="L377" s="50">
        <f>Львів!L20</f>
        <v>7.65</v>
      </c>
      <c r="M377" s="44">
        <f>Львів!M20</f>
        <v>35</v>
      </c>
      <c r="N377" s="50">
        <f>Львів!N20</f>
        <v>7.8879999999999999</v>
      </c>
      <c r="O377" s="44">
        <f>Львів!O20</f>
        <v>0</v>
      </c>
      <c r="P377" s="50">
        <f>Львів!P20</f>
        <v>0</v>
      </c>
      <c r="Q377" s="45">
        <f>Львів!Q20</f>
        <v>6</v>
      </c>
      <c r="R377" s="45">
        <f>Львів!R20</f>
        <v>5</v>
      </c>
      <c r="S377" s="44">
        <f>Львів!S20</f>
        <v>0</v>
      </c>
      <c r="T377" s="50">
        <f>Львів!T20</f>
        <v>0</v>
      </c>
      <c r="U377" s="44">
        <f>Львів!U20</f>
        <v>1</v>
      </c>
      <c r="V377" s="52">
        <f>Львів!V20</f>
        <v>12228.883</v>
      </c>
      <c r="W377" s="52">
        <f>Львів!W20</f>
        <v>78.269000000000005</v>
      </c>
      <c r="X377" s="52">
        <f>Львів!X20</f>
        <v>0</v>
      </c>
      <c r="Y377" s="44">
        <f>Львів!Y20</f>
        <v>34</v>
      </c>
      <c r="Z377" s="50">
        <f>Львів!Z20</f>
        <v>78.269000000000005</v>
      </c>
      <c r="AA377" s="57">
        <f>Львів!AA20</f>
        <v>30</v>
      </c>
      <c r="AB377" s="58">
        <f>Львів!AB20</f>
        <v>171.22800000000001</v>
      </c>
      <c r="AC377" s="58">
        <f>Львів!AC20</f>
        <v>41.482999999999997</v>
      </c>
      <c r="AD377" s="58">
        <f>Львів!AD20</f>
        <v>129.745</v>
      </c>
      <c r="AE377" s="57">
        <f>Львів!AE20</f>
        <v>0</v>
      </c>
      <c r="AF377" s="57">
        <f>Львів!AF20</f>
        <v>0</v>
      </c>
    </row>
    <row r="378" spans="1:32" ht="15.75" x14ac:dyDescent="0.25">
      <c r="A378" s="31">
        <v>7</v>
      </c>
      <c r="B378" s="34" t="s">
        <v>11</v>
      </c>
      <c r="C378" s="44">
        <f>Суми!C20</f>
        <v>28</v>
      </c>
      <c r="D378" s="44">
        <f>Суми!D20</f>
        <v>1</v>
      </c>
      <c r="E378" s="44">
        <f>Суми!E20</f>
        <v>10</v>
      </c>
      <c r="F378" s="44">
        <f>Суми!F20</f>
        <v>17</v>
      </c>
      <c r="G378" s="44">
        <f>Суми!G20</f>
        <v>39</v>
      </c>
      <c r="H378" s="44">
        <f>Суми!H20</f>
        <v>0</v>
      </c>
      <c r="I378" s="44">
        <f>Суми!I20</f>
        <v>39</v>
      </c>
      <c r="J378" s="44">
        <f>Суми!J20</f>
        <v>0</v>
      </c>
      <c r="K378" s="44">
        <f>Суми!K20</f>
        <v>39</v>
      </c>
      <c r="L378" s="50">
        <f>Суми!L20</f>
        <v>5.8650000000000002</v>
      </c>
      <c r="M378" s="44">
        <f>Суми!M20</f>
        <v>39</v>
      </c>
      <c r="N378" s="50">
        <f>Суми!N20</f>
        <v>5.8650000000000002</v>
      </c>
      <c r="O378" s="44">
        <f>Суми!O20</f>
        <v>0</v>
      </c>
      <c r="P378" s="50">
        <f>Суми!P20</f>
        <v>0</v>
      </c>
      <c r="Q378" s="45">
        <f>Суми!Q20</f>
        <v>2</v>
      </c>
      <c r="R378" s="45">
        <f>Суми!R20</f>
        <v>0</v>
      </c>
      <c r="S378" s="44">
        <f>Суми!S20</f>
        <v>0</v>
      </c>
      <c r="T378" s="50">
        <f>Суми!T20</f>
        <v>0</v>
      </c>
      <c r="U378" s="44">
        <f>Суми!U20</f>
        <v>0</v>
      </c>
      <c r="V378" s="50">
        <f>Суми!V20</f>
        <v>0</v>
      </c>
      <c r="W378" s="50">
        <f>Суми!W20</f>
        <v>122.22399999999999</v>
      </c>
      <c r="X378" s="50">
        <f>Суми!X20</f>
        <v>24.271999999999998</v>
      </c>
      <c r="Y378" s="44">
        <f>Суми!Y20</f>
        <v>6</v>
      </c>
      <c r="Z378" s="50">
        <f>Суми!Z20</f>
        <v>97.951999999999998</v>
      </c>
      <c r="AA378" s="57">
        <f>Суми!AA20</f>
        <v>0</v>
      </c>
      <c r="AB378" s="58">
        <f>Суми!AB20</f>
        <v>0</v>
      </c>
      <c r="AC378" s="58">
        <f>Суми!AC20</f>
        <v>0</v>
      </c>
      <c r="AD378" s="58">
        <f>Суми!AD20</f>
        <v>0</v>
      </c>
      <c r="AE378" s="57">
        <f>Суми!AE20</f>
        <v>0</v>
      </c>
      <c r="AF378" s="57">
        <f>Суми!AF20</f>
        <v>0</v>
      </c>
    </row>
    <row r="379" spans="1:32" ht="15.75" x14ac:dyDescent="0.25">
      <c r="A379" s="31">
        <v>8</v>
      </c>
      <c r="B379" s="34" t="s">
        <v>12</v>
      </c>
      <c r="C379" s="45">
        <f>Тернопіль!C20</f>
        <v>14</v>
      </c>
      <c r="D379" s="44">
        <f>Тернопіль!D20</f>
        <v>1</v>
      </c>
      <c r="E379" s="44">
        <f>Тернопіль!E20</f>
        <v>3</v>
      </c>
      <c r="F379" s="44">
        <f>Тернопіль!F20</f>
        <v>10</v>
      </c>
      <c r="G379" s="44">
        <f>Тернопіль!G20</f>
        <v>4</v>
      </c>
      <c r="H379" s="44">
        <f>Тернопіль!H20</f>
        <v>0</v>
      </c>
      <c r="I379" s="44">
        <f>Тернопіль!I20</f>
        <v>4</v>
      </c>
      <c r="J379" s="44">
        <f>Тернопіль!J20</f>
        <v>0</v>
      </c>
      <c r="K379" s="44">
        <f>Тернопіль!K20</f>
        <v>4</v>
      </c>
      <c r="L379" s="50">
        <f>Тернопіль!L20</f>
        <v>2.8049999999999997</v>
      </c>
      <c r="M379" s="44">
        <f>Тернопіль!M20</f>
        <v>4</v>
      </c>
      <c r="N379" s="50">
        <f>Тернопіль!N20</f>
        <v>2.8049999999999997</v>
      </c>
      <c r="O379" s="44">
        <f>Тернопіль!O20</f>
        <v>0</v>
      </c>
      <c r="P379" s="50">
        <f>Тернопіль!P20</f>
        <v>0</v>
      </c>
      <c r="Q379" s="45">
        <f>Тернопіль!Q20</f>
        <v>3</v>
      </c>
      <c r="R379" s="45">
        <f>Тернопіль!R20</f>
        <v>0</v>
      </c>
      <c r="S379" s="44">
        <f>Тернопіль!S20</f>
        <v>0</v>
      </c>
      <c r="T379" s="50">
        <f>Тернопіль!T20</f>
        <v>0</v>
      </c>
      <c r="U379" s="44">
        <f>Тернопіль!U20</f>
        <v>0</v>
      </c>
      <c r="V379" s="50">
        <f>Тернопіль!V20</f>
        <v>0</v>
      </c>
      <c r="W379" s="50">
        <f>Тернопіль!W20</f>
        <v>6500.7019999999993</v>
      </c>
      <c r="X379" s="50">
        <f>Тернопіль!X20</f>
        <v>167.59200000000001</v>
      </c>
      <c r="Y379" s="44">
        <f>Тернопіль!Y20</f>
        <v>18</v>
      </c>
      <c r="Z379" s="50">
        <f>Тернопіль!Z20</f>
        <v>6333.1080000000002</v>
      </c>
      <c r="AA379" s="57">
        <f>Тернопіль!AA20</f>
        <v>20</v>
      </c>
      <c r="AB379" s="58">
        <f>Тернопіль!AB20</f>
        <v>1540.0430000000001</v>
      </c>
      <c r="AC379" s="58">
        <f>Тернопіль!AC20</f>
        <v>1540.0430000000001</v>
      </c>
      <c r="AD379" s="58">
        <f>Тернопіль!AD20</f>
        <v>0</v>
      </c>
      <c r="AE379" s="57">
        <f>Тернопіль!AE20</f>
        <v>0</v>
      </c>
      <c r="AF379" s="57">
        <f>Тернопіль!AF20</f>
        <v>0</v>
      </c>
    </row>
    <row r="380" spans="1:32" ht="15.75" x14ac:dyDescent="0.25">
      <c r="A380" s="31">
        <v>9</v>
      </c>
      <c r="B380" s="34" t="s">
        <v>13</v>
      </c>
      <c r="C380" s="44">
        <f>Харків!C20</f>
        <v>32</v>
      </c>
      <c r="D380" s="44">
        <f>Харків!D20</f>
        <v>6</v>
      </c>
      <c r="E380" s="44">
        <f>Харків!E20</f>
        <v>16</v>
      </c>
      <c r="F380" s="44">
        <f>Харків!F20</f>
        <v>10</v>
      </c>
      <c r="G380" s="44">
        <f>Харків!G20</f>
        <v>5</v>
      </c>
      <c r="H380" s="44">
        <f>Харків!H20</f>
        <v>0</v>
      </c>
      <c r="I380" s="44">
        <f>Харків!I20</f>
        <v>5</v>
      </c>
      <c r="J380" s="44">
        <f>Харків!J20</f>
        <v>0</v>
      </c>
      <c r="K380" s="44">
        <f>Харків!K20</f>
        <v>5</v>
      </c>
      <c r="L380" s="50">
        <f>Харків!L20</f>
        <v>3.6549999999999998</v>
      </c>
      <c r="M380" s="44">
        <f>Харків!M20</f>
        <v>5</v>
      </c>
      <c r="N380" s="50">
        <f>Харків!N20</f>
        <v>4.5049999999999999</v>
      </c>
      <c r="O380" s="44">
        <f>Харків!O20</f>
        <v>0</v>
      </c>
      <c r="P380" s="50">
        <f>Харків!P20</f>
        <v>0</v>
      </c>
      <c r="Q380" s="59">
        <f>Харків!Q20</f>
        <v>0</v>
      </c>
      <c r="R380" s="45">
        <f>Харків!R20</f>
        <v>0</v>
      </c>
      <c r="S380" s="51">
        <f>Харків!S20</f>
        <v>0</v>
      </c>
      <c r="T380" s="52">
        <f>Харків!T20</f>
        <v>0</v>
      </c>
      <c r="U380" s="51">
        <f>Харків!U20</f>
        <v>0</v>
      </c>
      <c r="V380" s="53">
        <f>Харків!V20</f>
        <v>0</v>
      </c>
      <c r="W380" s="53">
        <f>Харків!W20</f>
        <v>31.4</v>
      </c>
      <c r="X380" s="53">
        <f>Харків!X20</f>
        <v>0</v>
      </c>
      <c r="Y380" s="44">
        <f>Харків!Y20</f>
        <v>1</v>
      </c>
      <c r="Z380" s="50">
        <f>Харків!Z20</f>
        <v>31.4</v>
      </c>
      <c r="AA380" s="57">
        <f>Харків!AA20</f>
        <v>2</v>
      </c>
      <c r="AB380" s="58">
        <f>Харків!AB20</f>
        <v>2761.1390000000001</v>
      </c>
      <c r="AC380" s="58">
        <f>Харків!AC20</f>
        <v>8.0389999999999997</v>
      </c>
      <c r="AD380" s="58">
        <f>Харків!AD20</f>
        <v>2753.1</v>
      </c>
      <c r="AE380" s="57">
        <f>Харків!AE20</f>
        <v>0</v>
      </c>
      <c r="AF380" s="57">
        <f>Харків!AF20</f>
        <v>0</v>
      </c>
    </row>
    <row r="381" spans="1:32" ht="15.75" x14ac:dyDescent="0.25">
      <c r="A381" s="31">
        <v>10</v>
      </c>
      <c r="B381" s="34" t="s">
        <v>14</v>
      </c>
      <c r="C381" s="44">
        <f>Хмельницький!C20</f>
        <v>84</v>
      </c>
      <c r="D381" s="44">
        <f>Хмельницький!D20</f>
        <v>19</v>
      </c>
      <c r="E381" s="44">
        <f>Хмельницький!E20</f>
        <v>49</v>
      </c>
      <c r="F381" s="44">
        <f>Хмельницький!F20</f>
        <v>16</v>
      </c>
      <c r="G381" s="44">
        <f>Хмельницький!G20</f>
        <v>92</v>
      </c>
      <c r="H381" s="44">
        <f>Хмельницький!H20</f>
        <v>0</v>
      </c>
      <c r="I381" s="44">
        <f>Хмельницький!I20</f>
        <v>92</v>
      </c>
      <c r="J381" s="44">
        <f>Хмельницький!J20</f>
        <v>0</v>
      </c>
      <c r="K381" s="44">
        <f>Хмельницький!K20</f>
        <v>91</v>
      </c>
      <c r="L381" s="50">
        <f>Хмельницький!L20</f>
        <v>23.205000000000002</v>
      </c>
      <c r="M381" s="44">
        <f>Хмельницький!M20</f>
        <v>86</v>
      </c>
      <c r="N381" s="50">
        <f>Хмельницький!N20</f>
        <v>23.374999999999996</v>
      </c>
      <c r="O381" s="44">
        <f>Хмельницький!O20</f>
        <v>0</v>
      </c>
      <c r="P381" s="50">
        <f>Хмельницький!P20</f>
        <v>0</v>
      </c>
      <c r="Q381" s="45">
        <f>Хмельницький!Q20</f>
        <v>5</v>
      </c>
      <c r="R381" s="45">
        <f>Хмельницький!R20</f>
        <v>1</v>
      </c>
      <c r="S381" s="44">
        <f>Хмельницький!S20</f>
        <v>2</v>
      </c>
      <c r="T381" s="50">
        <f>Хмельницький!T20</f>
        <v>5.5350000000000001</v>
      </c>
      <c r="U381" s="44">
        <f>Хмельницький!U20</f>
        <v>1</v>
      </c>
      <c r="V381" s="53">
        <f>Хмельницький!V20</f>
        <v>3983.944</v>
      </c>
      <c r="W381" s="53">
        <f>Хмельницький!W20</f>
        <v>18521.065999999999</v>
      </c>
      <c r="X381" s="53">
        <f>Хмельницький!X20</f>
        <v>14183.464</v>
      </c>
      <c r="Y381" s="44">
        <f>Хмельницький!Y20</f>
        <v>2</v>
      </c>
      <c r="Z381" s="50">
        <f>Хмельницький!Z20</f>
        <v>353.65800000000002</v>
      </c>
      <c r="AA381" s="57">
        <f>Хмельницький!AA20</f>
        <v>2</v>
      </c>
      <c r="AB381" s="58">
        <f>Хмельницький!AB20</f>
        <v>174.71800000000002</v>
      </c>
      <c r="AC381" s="58">
        <f>Хмельницький!AC20</f>
        <v>0.8</v>
      </c>
      <c r="AD381" s="58">
        <f>Хмельницький!AD20</f>
        <v>173.91800000000001</v>
      </c>
      <c r="AE381" s="57">
        <f>Хмельницький!AE20</f>
        <v>0</v>
      </c>
      <c r="AF381" s="57">
        <f>Хмельницький!AF20</f>
        <v>0</v>
      </c>
    </row>
    <row r="382" spans="1:32" ht="15.75" x14ac:dyDescent="0.25">
      <c r="A382" s="31">
        <v>11</v>
      </c>
      <c r="B382" s="33" t="s">
        <v>15</v>
      </c>
      <c r="C382" s="44">
        <f>Чернігів!C20</f>
        <v>171</v>
      </c>
      <c r="D382" s="44">
        <f>Чернігів!D20</f>
        <v>2</v>
      </c>
      <c r="E382" s="44">
        <f>Чернігів!E20</f>
        <v>90</v>
      </c>
      <c r="F382" s="44">
        <f>Чернігів!F20</f>
        <v>79</v>
      </c>
      <c r="G382" s="44">
        <f>Чернігів!G20</f>
        <v>74</v>
      </c>
      <c r="H382" s="44">
        <f>Чернігів!H20</f>
        <v>0</v>
      </c>
      <c r="I382" s="44">
        <f>Чернігів!I20</f>
        <v>74</v>
      </c>
      <c r="J382" s="44">
        <f>Чернігів!J20</f>
        <v>0</v>
      </c>
      <c r="K382" s="44">
        <f>Чернігів!K20</f>
        <v>74</v>
      </c>
      <c r="L382" s="50">
        <f>Чернігів!L20</f>
        <v>33.506999999999998</v>
      </c>
      <c r="M382" s="44">
        <f>Чернігів!M20</f>
        <v>73</v>
      </c>
      <c r="N382" s="50">
        <f>Чернігів!N20</f>
        <v>33.506999999999998</v>
      </c>
      <c r="O382" s="44">
        <f>Чернігів!O20</f>
        <v>0</v>
      </c>
      <c r="P382" s="50">
        <f>Чернігів!P20</f>
        <v>0</v>
      </c>
      <c r="Q382" s="45">
        <f>Чернігів!Q20</f>
        <v>0</v>
      </c>
      <c r="R382" s="45">
        <f>Чернігів!R20</f>
        <v>0</v>
      </c>
      <c r="S382" s="44">
        <f>Чернігів!S20</f>
        <v>0</v>
      </c>
      <c r="T382" s="50">
        <f>Чернігів!T20</f>
        <v>0</v>
      </c>
      <c r="U382" s="44">
        <f>Чернігів!U20</f>
        <v>0</v>
      </c>
      <c r="V382" s="50">
        <f>Чернігів!V20</f>
        <v>0</v>
      </c>
      <c r="W382" s="50">
        <f>Чернігів!W20</f>
        <v>2014.002</v>
      </c>
      <c r="X382" s="50">
        <f>Чернігів!X20</f>
        <v>277.74</v>
      </c>
      <c r="Y382" s="44">
        <f>Чернігів!Y20</f>
        <v>7</v>
      </c>
      <c r="Z382" s="50">
        <f>Чернігів!Z20</f>
        <v>1736.2620000000002</v>
      </c>
      <c r="AA382" s="57">
        <f>Чернігів!AA20</f>
        <v>5</v>
      </c>
      <c r="AB382" s="58">
        <f>Чернігів!AB20</f>
        <v>124.90600000000001</v>
      </c>
      <c r="AC382" s="58">
        <f>Чернігів!AC20</f>
        <v>124.90600000000001</v>
      </c>
      <c r="AD382" s="58">
        <f>Чернігів!AD20</f>
        <v>0</v>
      </c>
      <c r="AE382" s="57">
        <f>Чернігів!AE20</f>
        <v>0</v>
      </c>
      <c r="AF382" s="57">
        <f>Чернігів!AF20</f>
        <v>0</v>
      </c>
    </row>
    <row r="383" spans="1:32" ht="15.75" x14ac:dyDescent="0.25">
      <c r="A383" s="31">
        <v>12</v>
      </c>
      <c r="B383" s="35" t="s">
        <v>19</v>
      </c>
      <c r="C383" s="44">
        <f>Карпатський!C20</f>
        <v>152</v>
      </c>
      <c r="D383" s="44">
        <f>Карпатський!D20</f>
        <v>3</v>
      </c>
      <c r="E383" s="44">
        <f>Карпатський!E20</f>
        <v>30</v>
      </c>
      <c r="F383" s="44">
        <f>Карпатський!F20</f>
        <v>119</v>
      </c>
      <c r="G383" s="44">
        <f>Карпатський!G20</f>
        <v>30</v>
      </c>
      <c r="H383" s="44">
        <f>Карпатський!H20</f>
        <v>0</v>
      </c>
      <c r="I383" s="44">
        <f>Карпатський!I20</f>
        <v>30</v>
      </c>
      <c r="J383" s="44">
        <f>Карпатський!J20</f>
        <v>0</v>
      </c>
      <c r="K383" s="44">
        <f>Карпатський!K20</f>
        <v>30</v>
      </c>
      <c r="L383" s="50">
        <f>Карпатський!L20</f>
        <v>8.5169999999999995</v>
      </c>
      <c r="M383" s="44">
        <f>Карпатський!M20</f>
        <v>31</v>
      </c>
      <c r="N383" s="50">
        <f>Карпатський!N20</f>
        <v>9.1969999999999992</v>
      </c>
      <c r="O383" s="44">
        <f>Карпатський!O20</f>
        <v>0</v>
      </c>
      <c r="P383" s="50">
        <f>Карпатський!P20</f>
        <v>0</v>
      </c>
      <c r="Q383" s="45">
        <f>Карпатський!Q20</f>
        <v>8</v>
      </c>
      <c r="R383" s="45">
        <f>Карпатський!R20</f>
        <v>6</v>
      </c>
      <c r="S383" s="44">
        <f>Карпатський!S20</f>
        <v>0</v>
      </c>
      <c r="T383" s="50">
        <f>Карпатський!T20</f>
        <v>0</v>
      </c>
      <c r="U383" s="44">
        <f>Карпатський!U20</f>
        <v>0</v>
      </c>
      <c r="V383" s="50">
        <f>Карпатський!V20</f>
        <v>0</v>
      </c>
      <c r="W383" s="50">
        <f>Карпатський!W20</f>
        <v>458.77</v>
      </c>
      <c r="X383" s="50">
        <f>Карпатський!X20</f>
        <v>458.77</v>
      </c>
      <c r="Y383" s="44">
        <f>Карпатський!Y20</f>
        <v>1</v>
      </c>
      <c r="Z383" s="50">
        <f>Карпатський!Z20</f>
        <v>9383.3649999999998</v>
      </c>
      <c r="AA383" s="57">
        <f>Карпатський!AA20</f>
        <v>0</v>
      </c>
      <c r="AB383" s="58">
        <f>Карпатський!AB20</f>
        <v>0</v>
      </c>
      <c r="AC383" s="58">
        <f>Карпатський!AC20</f>
        <v>0</v>
      </c>
      <c r="AD383" s="58">
        <f>Карпатський!AD20</f>
        <v>0</v>
      </c>
      <c r="AE383" s="57">
        <f>Карпатський!AE20</f>
        <v>0</v>
      </c>
      <c r="AF383" s="57">
        <f>Карпатський!AF20</f>
        <v>0</v>
      </c>
    </row>
    <row r="384" spans="1:32" ht="15.75" x14ac:dyDescent="0.25">
      <c r="A384" s="31">
        <v>13</v>
      </c>
      <c r="B384" s="35" t="s">
        <v>16</v>
      </c>
      <c r="C384" s="44">
        <f>Поліський!C20</f>
        <v>148</v>
      </c>
      <c r="D384" s="44">
        <f>Поліський!D20</f>
        <v>9</v>
      </c>
      <c r="E384" s="44">
        <f>Поліський!E20</f>
        <v>61</v>
      </c>
      <c r="F384" s="44">
        <f>Поліський!F20</f>
        <v>78</v>
      </c>
      <c r="G384" s="44">
        <f>Поліський!G20</f>
        <v>48</v>
      </c>
      <c r="H384" s="44">
        <f>Поліський!H20</f>
        <v>1</v>
      </c>
      <c r="I384" s="44">
        <f>Поліський!I20</f>
        <v>47</v>
      </c>
      <c r="J384" s="44">
        <f>Поліський!J20</f>
        <v>0</v>
      </c>
      <c r="K384" s="44">
        <f>Поліський!K20</f>
        <v>47</v>
      </c>
      <c r="L384" s="50">
        <f>Поліський!L20</f>
        <v>23.647000000000002</v>
      </c>
      <c r="M384" s="44">
        <f>Поліський!M20</f>
        <v>47</v>
      </c>
      <c r="N384" s="50">
        <f>Поліський!N20</f>
        <v>22.456999999999997</v>
      </c>
      <c r="O384" s="44">
        <f>Поліський!O20</f>
        <v>0</v>
      </c>
      <c r="P384" s="50">
        <f>Поліський!P20</f>
        <v>0</v>
      </c>
      <c r="Q384" s="45">
        <f>Поліський!Q20</f>
        <v>4</v>
      </c>
      <c r="R384" s="45">
        <f>Поліський!R20</f>
        <v>4</v>
      </c>
      <c r="S384" s="44">
        <f>Поліський!S20</f>
        <v>0</v>
      </c>
      <c r="T384" s="50">
        <f>Поліський!T20</f>
        <v>0</v>
      </c>
      <c r="U384" s="44">
        <f>Поліський!U20</f>
        <v>1</v>
      </c>
      <c r="V384" s="50">
        <f>Поліський!V20</f>
        <v>1667.5730000000001</v>
      </c>
      <c r="W384" s="50">
        <f>Поліський!W20</f>
        <v>2847.6019999999999</v>
      </c>
      <c r="X384" s="50">
        <f>Поліський!X20</f>
        <v>0</v>
      </c>
      <c r="Y384" s="44">
        <f>Поліський!Y20</f>
        <v>4</v>
      </c>
      <c r="Z384" s="50">
        <f>Поліський!Z20</f>
        <v>20.57</v>
      </c>
      <c r="AA384" s="57">
        <f>Поліський!AA20</f>
        <v>6</v>
      </c>
      <c r="AB384" s="58">
        <f>Поліський!AB20</f>
        <v>24.690999999999999</v>
      </c>
      <c r="AC384" s="58">
        <f>Поліський!AC20</f>
        <v>24.690999999999999</v>
      </c>
      <c r="AD384" s="58">
        <f>Поліський!AD20</f>
        <v>0</v>
      </c>
      <c r="AE384" s="57">
        <f>Поліський!AE20</f>
        <v>0</v>
      </c>
      <c r="AF384" s="57">
        <f>Поліський!AF20</f>
        <v>0</v>
      </c>
    </row>
    <row r="385" spans="1:32" ht="15.75" x14ac:dyDescent="0.25">
      <c r="A385" s="31">
        <v>14</v>
      </c>
      <c r="B385" s="35" t="s">
        <v>17</v>
      </c>
      <c r="C385" s="44">
        <f>Столичний!C20</f>
        <v>152</v>
      </c>
      <c r="D385" s="44">
        <f>Столичний!D20</f>
        <v>9</v>
      </c>
      <c r="E385" s="44">
        <f>Столичний!E20</f>
        <v>15</v>
      </c>
      <c r="F385" s="44">
        <f>Столичний!F20</f>
        <v>128</v>
      </c>
      <c r="G385" s="44">
        <f>Столичний!G20</f>
        <v>0</v>
      </c>
      <c r="H385" s="44">
        <f>Столичний!H20</f>
        <v>0</v>
      </c>
      <c r="I385" s="44">
        <f>Столичний!I20</f>
        <v>0</v>
      </c>
      <c r="J385" s="44">
        <f>Столичний!J20</f>
        <v>0</v>
      </c>
      <c r="K385" s="44">
        <f>Столичний!K20</f>
        <v>0</v>
      </c>
      <c r="L385" s="50">
        <f>Столичний!L20</f>
        <v>0</v>
      </c>
      <c r="M385" s="44">
        <f>Столичний!M20</f>
        <v>0</v>
      </c>
      <c r="N385" s="50">
        <f>Столичний!N20</f>
        <v>0</v>
      </c>
      <c r="O385" s="44">
        <f>Столичний!O20</f>
        <v>0</v>
      </c>
      <c r="P385" s="50">
        <f>Столичний!P20</f>
        <v>0</v>
      </c>
      <c r="Q385" s="45">
        <f>Столичний!Q20</f>
        <v>5</v>
      </c>
      <c r="R385" s="45">
        <f>Столичний!R20</f>
        <v>3</v>
      </c>
      <c r="S385" s="44">
        <f>Столичний!S20</f>
        <v>0</v>
      </c>
      <c r="T385" s="50">
        <f>Столичний!T20</f>
        <v>0</v>
      </c>
      <c r="U385" s="44">
        <f>Столичний!U20</f>
        <v>0</v>
      </c>
      <c r="V385" s="50">
        <f>Столичний!V20</f>
        <v>0</v>
      </c>
      <c r="W385" s="50">
        <f>Столичний!W20</f>
        <v>10922.188</v>
      </c>
      <c r="X385" s="50">
        <f>Столичний!X20</f>
        <v>7454.3240000000005</v>
      </c>
      <c r="Y385" s="44">
        <f>Столичний!Y20</f>
        <v>5</v>
      </c>
      <c r="Z385" s="50">
        <f>Столичний!Z20</f>
        <v>3163.8040000000001</v>
      </c>
      <c r="AA385" s="57">
        <f>Столичний!AA20</f>
        <v>0</v>
      </c>
      <c r="AB385" s="58">
        <f>Столичний!AB20</f>
        <v>0</v>
      </c>
      <c r="AC385" s="58">
        <f>Столичний!AC20</f>
        <v>0</v>
      </c>
      <c r="AD385" s="58">
        <f>Столичний!AD20</f>
        <v>0</v>
      </c>
      <c r="AE385" s="57">
        <f>Столичний!AE20</f>
        <v>0</v>
      </c>
      <c r="AF385" s="57">
        <f>Столичний!AF20</f>
        <v>0</v>
      </c>
    </row>
    <row r="386" spans="1:32" ht="15.75" x14ac:dyDescent="0.25">
      <c r="A386" s="31">
        <v>15</v>
      </c>
      <c r="B386" s="35" t="s">
        <v>18</v>
      </c>
      <c r="C386" s="44">
        <f>Центральний!C20</f>
        <v>167</v>
      </c>
      <c r="D386" s="44">
        <f>Центральний!D20</f>
        <v>7</v>
      </c>
      <c r="E386" s="44">
        <f>Центральний!E20</f>
        <v>31</v>
      </c>
      <c r="F386" s="44">
        <f>Центральний!F20</f>
        <v>129</v>
      </c>
      <c r="G386" s="44">
        <f>Центральний!G20</f>
        <v>26</v>
      </c>
      <c r="H386" s="44">
        <f>Центральний!H20</f>
        <v>0</v>
      </c>
      <c r="I386" s="44">
        <f>Центральний!I20</f>
        <v>26</v>
      </c>
      <c r="J386" s="44">
        <f>Центральний!J20</f>
        <v>0</v>
      </c>
      <c r="K386" s="44">
        <f>Центральний!K20</f>
        <v>26</v>
      </c>
      <c r="L386" s="50">
        <f>Центральний!L20</f>
        <v>8.84</v>
      </c>
      <c r="M386" s="44">
        <f>Центральний!M20</f>
        <v>23</v>
      </c>
      <c r="N386" s="50">
        <f>Центральний!N20</f>
        <v>9.4179999999999993</v>
      </c>
      <c r="O386" s="44">
        <f>Центральний!O20</f>
        <v>0</v>
      </c>
      <c r="P386" s="50">
        <f>Центральний!P20</f>
        <v>0</v>
      </c>
      <c r="Q386" s="45">
        <f>Центральний!Q20</f>
        <v>21</v>
      </c>
      <c r="R386" s="45">
        <f>Центральний!R20</f>
        <v>8</v>
      </c>
      <c r="S386" s="44">
        <f>Центральний!S20</f>
        <v>3</v>
      </c>
      <c r="T386" s="50">
        <f>Центральний!T20</f>
        <v>1951.569</v>
      </c>
      <c r="U386" s="44">
        <f>Центральний!U20</f>
        <v>3</v>
      </c>
      <c r="V386" s="50">
        <f>Центральний!V20</f>
        <v>1951.569</v>
      </c>
      <c r="W386" s="50">
        <f>Центральний!W20</f>
        <v>2.3530000000000002</v>
      </c>
      <c r="X386" s="50">
        <f>Центральний!X20</f>
        <v>0</v>
      </c>
      <c r="Y386" s="44">
        <f>Центральний!Y20</f>
        <v>1</v>
      </c>
      <c r="Z386" s="50">
        <f>Центральний!Z20</f>
        <v>2.3530000000000002</v>
      </c>
      <c r="AA386" s="57">
        <f>Центральний!AA20</f>
        <v>2</v>
      </c>
      <c r="AB386" s="58">
        <f>Центральний!AB20</f>
        <v>1859.502</v>
      </c>
      <c r="AC386" s="58">
        <f>Центральний!AC20</f>
        <v>736.34199999999998</v>
      </c>
      <c r="AD386" s="58">
        <f>Центральний!AD20</f>
        <v>1123.1600000000001</v>
      </c>
      <c r="AE386" s="57">
        <f>Центральний!AE20</f>
        <v>0</v>
      </c>
      <c r="AF386" s="57">
        <f>Центральний!AF20</f>
        <v>0</v>
      </c>
    </row>
    <row r="387" spans="1:32" ht="31.5" x14ac:dyDescent="0.25">
      <c r="A387" s="31">
        <v>16</v>
      </c>
      <c r="B387" s="35" t="s">
        <v>21</v>
      </c>
      <c r="C387" s="44">
        <f>Південний!C20</f>
        <v>137</v>
      </c>
      <c r="D387" s="44">
        <f>Південний!D20</f>
        <v>2</v>
      </c>
      <c r="E387" s="44">
        <f>Південний!E20</f>
        <v>4</v>
      </c>
      <c r="F387" s="44">
        <f>Південний!F20</f>
        <v>131</v>
      </c>
      <c r="G387" s="44">
        <f>Південний!G20</f>
        <v>0</v>
      </c>
      <c r="H387" s="44">
        <f>Південний!H20</f>
        <v>0</v>
      </c>
      <c r="I387" s="44">
        <f>Південний!I20</f>
        <v>0</v>
      </c>
      <c r="J387" s="44">
        <f>Південний!J20</f>
        <v>0</v>
      </c>
      <c r="K387" s="44">
        <f>Південний!K20</f>
        <v>0</v>
      </c>
      <c r="L387" s="50">
        <f>Південний!L20</f>
        <v>0</v>
      </c>
      <c r="M387" s="44">
        <f>Південний!M20</f>
        <v>0</v>
      </c>
      <c r="N387" s="50">
        <f>Південний!N20</f>
        <v>0</v>
      </c>
      <c r="O387" s="44">
        <f>Південний!O20</f>
        <v>0</v>
      </c>
      <c r="P387" s="50">
        <f>Південний!P20</f>
        <v>0</v>
      </c>
      <c r="Q387" s="45">
        <f>Південний!Q20</f>
        <v>9</v>
      </c>
      <c r="R387" s="45">
        <f>Південний!R20</f>
        <v>6</v>
      </c>
      <c r="S387" s="44">
        <f>Південний!S20</f>
        <v>0</v>
      </c>
      <c r="T387" s="50">
        <f>Південний!T20</f>
        <v>0</v>
      </c>
      <c r="U387" s="44">
        <f>Південний!U20</f>
        <v>0</v>
      </c>
      <c r="V387" s="50">
        <f>Південний!V20</f>
        <v>0</v>
      </c>
      <c r="W387" s="50">
        <f>Південний!W20</f>
        <v>23001.921000000002</v>
      </c>
      <c r="X387" s="50">
        <f>Південний!X20</f>
        <v>23001.921000000002</v>
      </c>
      <c r="Y387" s="44">
        <f>Південний!Y20</f>
        <v>0</v>
      </c>
      <c r="Z387" s="50">
        <f>Південний!Z20</f>
        <v>0</v>
      </c>
      <c r="AA387" s="57">
        <f>Південний!AA20</f>
        <v>1</v>
      </c>
      <c r="AB387" s="58">
        <f>Південний!AB20</f>
        <v>372.31899999999996</v>
      </c>
      <c r="AC387" s="58">
        <f>Південний!AC20</f>
        <v>0</v>
      </c>
      <c r="AD387" s="58">
        <f>Південний!AD20</f>
        <v>372.31899999999996</v>
      </c>
      <c r="AE387" s="57">
        <f>Південний!AE20</f>
        <v>0</v>
      </c>
      <c r="AF387" s="57">
        <f>Південний!AF20</f>
        <v>0</v>
      </c>
    </row>
    <row r="388" spans="1:32" ht="31.5" x14ac:dyDescent="0.25">
      <c r="A388" s="31">
        <v>17</v>
      </c>
      <c r="B388" s="35" t="s">
        <v>22</v>
      </c>
      <c r="C388" s="44">
        <f>'Південно-Західний'!C20</f>
        <v>122</v>
      </c>
      <c r="D388" s="44">
        <f>'Південно-Західний'!D20</f>
        <v>3</v>
      </c>
      <c r="E388" s="44">
        <f>'Південно-Західний'!E20</f>
        <v>33</v>
      </c>
      <c r="F388" s="44">
        <f>'Південно-Західний'!F20</f>
        <v>86</v>
      </c>
      <c r="G388" s="44">
        <f>'Південно-Західний'!G20</f>
        <v>52</v>
      </c>
      <c r="H388" s="44">
        <f>'Південно-Західний'!H20</f>
        <v>0</v>
      </c>
      <c r="I388" s="44">
        <f>'Південно-Західний'!I20</f>
        <v>52</v>
      </c>
      <c r="J388" s="44">
        <f>'Південно-Західний'!J20</f>
        <v>0</v>
      </c>
      <c r="K388" s="44">
        <f>'Південно-Західний'!K20</f>
        <v>52</v>
      </c>
      <c r="L388" s="50">
        <f>'Південно-Західний'!L20</f>
        <v>47.310999999999993</v>
      </c>
      <c r="M388" s="44">
        <f>'Південно-Західний'!M20</f>
        <v>51</v>
      </c>
      <c r="N388" s="50">
        <f>'Південно-Західний'!N20</f>
        <v>45.950999999999993</v>
      </c>
      <c r="O388" s="44">
        <f>'Південно-Західний'!O20</f>
        <v>0</v>
      </c>
      <c r="P388" s="50">
        <f>'Південно-Західний'!P20</f>
        <v>0</v>
      </c>
      <c r="Q388" s="45">
        <f>'Південно-Західний'!Q20</f>
        <v>12</v>
      </c>
      <c r="R388" s="45">
        <f>'Південно-Західний'!R20</f>
        <v>5</v>
      </c>
      <c r="S388" s="44">
        <f>'Південно-Західний'!S20</f>
        <v>0</v>
      </c>
      <c r="T388" s="50">
        <f>'Південно-Західний'!T20</f>
        <v>0</v>
      </c>
      <c r="U388" s="44">
        <f>'Південно-Західний'!U20</f>
        <v>0</v>
      </c>
      <c r="V388" s="50">
        <f>'Південно-Західний'!V20</f>
        <v>0</v>
      </c>
      <c r="W388" s="50">
        <f>'Південно-Західний'!W20</f>
        <v>209642.24937000001</v>
      </c>
      <c r="X388" s="50">
        <f>'Південно-Західний'!X20</f>
        <v>206872.17797999998</v>
      </c>
      <c r="Y388" s="44">
        <f>'Південно-Західний'!Y20</f>
        <v>101</v>
      </c>
      <c r="Z388" s="50">
        <f>'Південно-Західний'!Z20</f>
        <v>2770.0713900000001</v>
      </c>
      <c r="AA388" s="57">
        <f>'Південно-Західний'!AA20</f>
        <v>74</v>
      </c>
      <c r="AB388" s="58">
        <f>'Південно-Західний'!AB20</f>
        <v>2837.9939800000002</v>
      </c>
      <c r="AC388" s="58">
        <f>'Південно-Західний'!AC20</f>
        <v>2816.2612500000005</v>
      </c>
      <c r="AD388" s="58">
        <f>'Південно-Західний'!AD20</f>
        <v>21.732729999999997</v>
      </c>
      <c r="AE388" s="57">
        <f>'Південно-Західний'!AE20</f>
        <v>9</v>
      </c>
      <c r="AF388" s="57">
        <f>'Південно-Західний'!AF20</f>
        <v>0</v>
      </c>
    </row>
    <row r="389" spans="1:32" ht="31.5" x14ac:dyDescent="0.25">
      <c r="A389" s="31">
        <v>18</v>
      </c>
      <c r="B389" s="35" t="s">
        <v>20</v>
      </c>
      <c r="C389" s="44">
        <f>Придніпровський!C20</f>
        <v>97</v>
      </c>
      <c r="D389" s="44">
        <f>Придніпровський!D20</f>
        <v>32</v>
      </c>
      <c r="E389" s="44">
        <f>Придніпровський!E20</f>
        <v>28</v>
      </c>
      <c r="F389" s="44">
        <f>Придніпровський!F20</f>
        <v>37</v>
      </c>
      <c r="G389" s="44">
        <f>Придніпровський!G20</f>
        <v>26</v>
      </c>
      <c r="H389" s="44">
        <f>Придніпровський!H20</f>
        <v>0</v>
      </c>
      <c r="I389" s="44">
        <f>Придніпровський!I20</f>
        <v>26</v>
      </c>
      <c r="J389" s="44">
        <f>Придніпровський!J20</f>
        <v>0</v>
      </c>
      <c r="K389" s="44">
        <f>Придніпровський!K20</f>
        <v>26</v>
      </c>
      <c r="L389" s="50">
        <f>Придніпровський!L20</f>
        <v>16.490000000000002</v>
      </c>
      <c r="M389" s="44">
        <f>Придніпровський!M20</f>
        <v>27</v>
      </c>
      <c r="N389" s="50">
        <f>Придніпровський!N20</f>
        <v>17</v>
      </c>
      <c r="O389" s="44">
        <f>Придніпровський!O20</f>
        <v>0</v>
      </c>
      <c r="P389" s="50">
        <f>Придніпровський!P20</f>
        <v>0</v>
      </c>
      <c r="Q389" s="45">
        <f>Придніпровський!Q20</f>
        <v>13</v>
      </c>
      <c r="R389" s="45">
        <f>Придніпровський!R20</f>
        <v>9</v>
      </c>
      <c r="S389" s="44">
        <f>Придніпровський!S20</f>
        <v>0</v>
      </c>
      <c r="T389" s="50">
        <f>Придніпровський!T20</f>
        <v>0</v>
      </c>
      <c r="U389" s="44">
        <f>Придніпровський!U20</f>
        <v>2</v>
      </c>
      <c r="V389" s="50">
        <f>Придніпровський!V20</f>
        <v>798.84</v>
      </c>
      <c r="W389" s="50">
        <f>Придніпровський!W20</f>
        <v>127704.72663</v>
      </c>
      <c r="X389" s="50">
        <f>Придніпровський!X20</f>
        <v>117558.82163000001</v>
      </c>
      <c r="Y389" s="44">
        <f>Придніпровський!Y20</f>
        <v>30</v>
      </c>
      <c r="Z389" s="50">
        <f>Придніпровський!Z20</f>
        <v>10051.697</v>
      </c>
      <c r="AA389" s="57">
        <f>Придніпровський!AA20</f>
        <v>21</v>
      </c>
      <c r="AB389" s="58">
        <f>Придніпровський!AB20</f>
        <v>1918.0249999999999</v>
      </c>
      <c r="AC389" s="58">
        <f>Придніпровський!AC20</f>
        <v>1884.19</v>
      </c>
      <c r="AD389" s="58">
        <f>Придніпровський!AD20</f>
        <v>33.835000000000001</v>
      </c>
      <c r="AE389" s="57">
        <f>Придніпровський!AE20</f>
        <v>0</v>
      </c>
      <c r="AF389" s="57">
        <f>Придніпровський!AF20</f>
        <v>0</v>
      </c>
    </row>
    <row r="390" spans="1:32" ht="22.5" customHeight="1" x14ac:dyDescent="0.25">
      <c r="A390" s="32">
        <v>19</v>
      </c>
      <c r="B390" s="35" t="s">
        <v>23</v>
      </c>
      <c r="C390" s="46">
        <f>ЦА!C20</f>
        <v>0</v>
      </c>
      <c r="D390" s="46">
        <f>ЦА!D20</f>
        <v>0</v>
      </c>
      <c r="E390" s="46">
        <f>ЦА!E20</f>
        <v>0</v>
      </c>
      <c r="F390" s="46">
        <f>ЦА!F20</f>
        <v>0</v>
      </c>
      <c r="G390" s="46">
        <f>ЦА!G20</f>
        <v>0</v>
      </c>
      <c r="H390" s="46">
        <f>ЦА!H20</f>
        <v>0</v>
      </c>
      <c r="I390" s="46">
        <f>ЦА!I20</f>
        <v>0</v>
      </c>
      <c r="J390" s="46">
        <f>ЦА!J20</f>
        <v>0</v>
      </c>
      <c r="K390" s="46">
        <f>ЦА!K20</f>
        <v>0</v>
      </c>
      <c r="L390" s="53">
        <f>ЦА!L20</f>
        <v>0</v>
      </c>
      <c r="M390" s="46">
        <f>ЦА!M20</f>
        <v>0</v>
      </c>
      <c r="N390" s="53">
        <f>ЦА!N20</f>
        <v>0</v>
      </c>
      <c r="O390" s="46">
        <f>ЦА!O20</f>
        <v>0</v>
      </c>
      <c r="P390" s="53">
        <f>ЦА!P20</f>
        <v>0</v>
      </c>
      <c r="Q390" s="60">
        <f>ЦА!Q20</f>
        <v>0</v>
      </c>
      <c r="R390" s="60">
        <f>ЦА!R20</f>
        <v>0</v>
      </c>
      <c r="S390" s="46">
        <f>ЦА!S20</f>
        <v>0</v>
      </c>
      <c r="T390" s="53">
        <f>ЦА!T20</f>
        <v>0</v>
      </c>
      <c r="U390" s="46">
        <f>ЦА!U20</f>
        <v>0</v>
      </c>
      <c r="V390" s="53">
        <f>ЦА!V20</f>
        <v>0</v>
      </c>
      <c r="W390" s="53">
        <f>ЦА!W20</f>
        <v>0</v>
      </c>
      <c r="X390" s="53">
        <f>ЦА!X20</f>
        <v>0</v>
      </c>
      <c r="Y390" s="46">
        <f>ЦА!Y20</f>
        <v>0</v>
      </c>
      <c r="Z390" s="53">
        <f>ЦА!Z20</f>
        <v>0</v>
      </c>
      <c r="AA390" s="57">
        <f>ЦА!AA20</f>
        <v>0</v>
      </c>
      <c r="AB390" s="58">
        <f>ЦА!AB20</f>
        <v>0</v>
      </c>
      <c r="AC390" s="58">
        <f>ЦА!AC20</f>
        <v>0</v>
      </c>
      <c r="AD390" s="58">
        <f>ЦА!AD20</f>
        <v>0</v>
      </c>
      <c r="AE390" s="57">
        <f>ЦА!AE20</f>
        <v>0</v>
      </c>
      <c r="AF390" s="57">
        <f>ЦА!AF20</f>
        <v>0</v>
      </c>
    </row>
    <row r="391" spans="1:32" ht="24" customHeight="1" x14ac:dyDescent="0.3">
      <c r="A391" s="82" t="s">
        <v>108</v>
      </c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spans="1:32" ht="15" customHeight="1" x14ac:dyDescent="0.25">
      <c r="A392" s="89" t="s">
        <v>33</v>
      </c>
      <c r="B392" s="83" t="s">
        <v>92</v>
      </c>
      <c r="C392" s="84" t="s">
        <v>49</v>
      </c>
      <c r="D392" s="84"/>
      <c r="E392" s="84"/>
      <c r="F392" s="84"/>
      <c r="G392" s="84" t="s">
        <v>0</v>
      </c>
      <c r="H392" s="84"/>
      <c r="I392" s="84" t="s">
        <v>50</v>
      </c>
      <c r="J392" s="84"/>
      <c r="K392" s="92" t="s">
        <v>51</v>
      </c>
      <c r="L392" s="97"/>
      <c r="M392" s="97"/>
      <c r="N392" s="93"/>
      <c r="O392" s="92" t="s">
        <v>52</v>
      </c>
      <c r="P392" s="99"/>
      <c r="Q392" s="92" t="s">
        <v>34</v>
      </c>
      <c r="R392" s="93"/>
      <c r="S392" s="92" t="s">
        <v>35</v>
      </c>
      <c r="T392" s="97"/>
      <c r="U392" s="97"/>
      <c r="V392" s="93"/>
      <c r="W392" s="84" t="s">
        <v>25</v>
      </c>
      <c r="X392" s="84"/>
      <c r="Y392" s="84" t="s">
        <v>53</v>
      </c>
      <c r="Z392" s="84"/>
      <c r="AA392" s="84"/>
      <c r="AB392" s="84"/>
      <c r="AC392" s="84"/>
      <c r="AD392" s="84"/>
      <c r="AE392" s="84" t="s">
        <v>36</v>
      </c>
      <c r="AF392" s="84"/>
    </row>
    <row r="393" spans="1:32" ht="15" customHeight="1" x14ac:dyDescent="0.25">
      <c r="A393" s="90"/>
      <c r="B393" s="83"/>
      <c r="C393" s="84"/>
      <c r="D393" s="96"/>
      <c r="E393" s="84"/>
      <c r="F393" s="84"/>
      <c r="G393" s="84"/>
      <c r="H393" s="84"/>
      <c r="I393" s="84"/>
      <c r="J393" s="84"/>
      <c r="K393" s="94"/>
      <c r="L393" s="98"/>
      <c r="M393" s="98"/>
      <c r="N393" s="95"/>
      <c r="O393" s="100"/>
      <c r="P393" s="101"/>
      <c r="Q393" s="94"/>
      <c r="R393" s="95"/>
      <c r="S393" s="94"/>
      <c r="T393" s="98"/>
      <c r="U393" s="98"/>
      <c r="V393" s="95"/>
      <c r="W393" s="84"/>
      <c r="X393" s="84"/>
      <c r="Y393" s="84" t="s">
        <v>37</v>
      </c>
      <c r="Z393" s="84"/>
      <c r="AA393" s="84" t="s">
        <v>1</v>
      </c>
      <c r="AB393" s="84"/>
      <c r="AC393" s="84"/>
      <c r="AD393" s="84"/>
      <c r="AE393" s="84"/>
      <c r="AF393" s="84"/>
    </row>
    <row r="394" spans="1:32" ht="15" customHeight="1" x14ac:dyDescent="0.25">
      <c r="A394" s="90"/>
      <c r="B394" s="83"/>
      <c r="C394" s="85" t="s">
        <v>2</v>
      </c>
      <c r="D394" s="86" t="s">
        <v>54</v>
      </c>
      <c r="E394" s="87" t="s">
        <v>55</v>
      </c>
      <c r="F394" s="79" t="s">
        <v>56</v>
      </c>
      <c r="G394" s="79" t="s">
        <v>38</v>
      </c>
      <c r="H394" s="79" t="s">
        <v>57</v>
      </c>
      <c r="I394" s="79" t="s">
        <v>2</v>
      </c>
      <c r="J394" s="79" t="s">
        <v>58</v>
      </c>
      <c r="K394" s="102" t="s">
        <v>3</v>
      </c>
      <c r="L394" s="102"/>
      <c r="M394" s="102" t="s">
        <v>1</v>
      </c>
      <c r="N394" s="102"/>
      <c r="O394" s="80" t="s">
        <v>38</v>
      </c>
      <c r="P394" s="80" t="s">
        <v>59</v>
      </c>
      <c r="Q394" s="80" t="s">
        <v>39</v>
      </c>
      <c r="R394" s="80" t="s">
        <v>40</v>
      </c>
      <c r="S394" s="80" t="s">
        <v>41</v>
      </c>
      <c r="T394" s="80" t="s">
        <v>42</v>
      </c>
      <c r="U394" s="105" t="s">
        <v>43</v>
      </c>
      <c r="V394" s="105"/>
      <c r="W394" s="79" t="s">
        <v>2</v>
      </c>
      <c r="X394" s="79" t="s">
        <v>60</v>
      </c>
      <c r="Y394" s="88" t="s">
        <v>41</v>
      </c>
      <c r="Z394" s="88" t="s">
        <v>44</v>
      </c>
      <c r="AA394" s="88" t="s">
        <v>41</v>
      </c>
      <c r="AB394" s="84" t="s">
        <v>45</v>
      </c>
      <c r="AC394" s="84"/>
      <c r="AD394" s="84"/>
      <c r="AE394" s="88" t="s">
        <v>4</v>
      </c>
      <c r="AF394" s="88" t="s">
        <v>26</v>
      </c>
    </row>
    <row r="395" spans="1:32" ht="110.25" customHeight="1" x14ac:dyDescent="0.25">
      <c r="A395" s="91"/>
      <c r="B395" s="83"/>
      <c r="C395" s="85"/>
      <c r="D395" s="86"/>
      <c r="E395" s="87"/>
      <c r="F395" s="79"/>
      <c r="G395" s="79"/>
      <c r="H395" s="79"/>
      <c r="I395" s="79"/>
      <c r="J395" s="79"/>
      <c r="K395" s="6" t="s">
        <v>38</v>
      </c>
      <c r="L395" s="7" t="s">
        <v>61</v>
      </c>
      <c r="M395" s="6" t="s">
        <v>38</v>
      </c>
      <c r="N395" s="7" t="s">
        <v>61</v>
      </c>
      <c r="O395" s="103"/>
      <c r="P395" s="103"/>
      <c r="Q395" s="81"/>
      <c r="R395" s="81"/>
      <c r="S395" s="81"/>
      <c r="T395" s="81"/>
      <c r="U395" s="8" t="s">
        <v>41</v>
      </c>
      <c r="V395" s="9" t="s">
        <v>42</v>
      </c>
      <c r="W395" s="79"/>
      <c r="X395" s="79"/>
      <c r="Y395" s="88"/>
      <c r="Z395" s="88"/>
      <c r="AA395" s="88"/>
      <c r="AB395" s="10" t="s">
        <v>46</v>
      </c>
      <c r="AC395" s="10" t="s">
        <v>47</v>
      </c>
      <c r="AD395" s="6" t="s">
        <v>48</v>
      </c>
      <c r="AE395" s="88"/>
      <c r="AF395" s="88"/>
    </row>
    <row r="396" spans="1:32" x14ac:dyDescent="0.25">
      <c r="A396" s="2">
        <v>1</v>
      </c>
      <c r="B396" s="2">
        <v>2</v>
      </c>
      <c r="C396" s="5">
        <v>3</v>
      </c>
      <c r="D396" s="11">
        <v>4</v>
      </c>
      <c r="E396" s="5">
        <v>5</v>
      </c>
      <c r="F396" s="5">
        <v>6</v>
      </c>
      <c r="G396" s="5">
        <v>7</v>
      </c>
      <c r="H396" s="5">
        <v>8</v>
      </c>
      <c r="I396" s="5">
        <v>9</v>
      </c>
      <c r="J396" s="5">
        <v>10</v>
      </c>
      <c r="K396" s="5">
        <v>11</v>
      </c>
      <c r="L396" s="5">
        <v>12</v>
      </c>
      <c r="M396" s="5">
        <v>13</v>
      </c>
      <c r="N396" s="5">
        <v>14</v>
      </c>
      <c r="O396" s="5">
        <v>15</v>
      </c>
      <c r="P396" s="5">
        <v>16</v>
      </c>
      <c r="Q396" s="5">
        <v>17</v>
      </c>
      <c r="R396" s="5">
        <v>18</v>
      </c>
      <c r="S396" s="5">
        <v>19</v>
      </c>
      <c r="T396" s="5">
        <v>20</v>
      </c>
      <c r="U396" s="5">
        <v>21</v>
      </c>
      <c r="V396" s="5">
        <v>22</v>
      </c>
      <c r="W396" s="5">
        <v>23</v>
      </c>
      <c r="X396" s="5">
        <v>24</v>
      </c>
      <c r="Y396" s="5">
        <v>25</v>
      </c>
      <c r="Z396" s="5">
        <v>26</v>
      </c>
      <c r="AA396" s="5">
        <v>27</v>
      </c>
      <c r="AB396" s="5">
        <v>28</v>
      </c>
      <c r="AC396" s="5">
        <v>29</v>
      </c>
      <c r="AD396" s="5">
        <v>30</v>
      </c>
      <c r="AE396" s="5">
        <v>31</v>
      </c>
      <c r="AF396" s="5">
        <v>32</v>
      </c>
    </row>
    <row r="397" spans="1:32" ht="18.75" x14ac:dyDescent="0.3">
      <c r="A397" s="1"/>
      <c r="B397" s="30" t="s">
        <v>91</v>
      </c>
      <c r="C397" s="49">
        <f t="shared" ref="C397:AF397" si="131">SUM(C398:C416)</f>
        <v>623</v>
      </c>
      <c r="D397" s="49">
        <f t="shared" si="131"/>
        <v>21</v>
      </c>
      <c r="E397" s="49">
        <f t="shared" si="131"/>
        <v>224</v>
      </c>
      <c r="F397" s="49">
        <f t="shared" si="131"/>
        <v>387</v>
      </c>
      <c r="G397" s="49">
        <f t="shared" si="131"/>
        <v>236</v>
      </c>
      <c r="H397" s="49">
        <f t="shared" si="131"/>
        <v>0</v>
      </c>
      <c r="I397" s="49">
        <f t="shared" si="131"/>
        <v>230</v>
      </c>
      <c r="J397" s="49">
        <f t="shared" si="131"/>
        <v>0</v>
      </c>
      <c r="K397" s="49">
        <f t="shared" si="131"/>
        <v>230</v>
      </c>
      <c r="L397" s="39">
        <f t="shared" si="131"/>
        <v>50.524000000000001</v>
      </c>
      <c r="M397" s="49">
        <f t="shared" si="131"/>
        <v>225</v>
      </c>
      <c r="N397" s="39">
        <f t="shared" si="131"/>
        <v>50.591999999999999</v>
      </c>
      <c r="O397" s="49">
        <f t="shared" si="131"/>
        <v>0</v>
      </c>
      <c r="P397" s="39">
        <f t="shared" si="131"/>
        <v>0</v>
      </c>
      <c r="Q397" s="49">
        <f t="shared" si="131"/>
        <v>19</v>
      </c>
      <c r="R397" s="49">
        <f t="shared" si="131"/>
        <v>11</v>
      </c>
      <c r="S397" s="49">
        <f t="shared" si="131"/>
        <v>0</v>
      </c>
      <c r="T397" s="39">
        <f t="shared" si="131"/>
        <v>0</v>
      </c>
      <c r="U397" s="49">
        <f t="shared" si="131"/>
        <v>0</v>
      </c>
      <c r="V397" s="39">
        <f t="shared" si="131"/>
        <v>0</v>
      </c>
      <c r="W397" s="39">
        <f t="shared" si="131"/>
        <v>10975.415590000001</v>
      </c>
      <c r="X397" s="39">
        <f t="shared" si="131"/>
        <v>7376.0407299999997</v>
      </c>
      <c r="Y397" s="49">
        <f t="shared" si="131"/>
        <v>47</v>
      </c>
      <c r="Z397" s="39">
        <f t="shared" si="131"/>
        <v>3632.0078599999997</v>
      </c>
      <c r="AA397" s="55">
        <f t="shared" si="131"/>
        <v>45</v>
      </c>
      <c r="AB397" s="56">
        <f t="shared" si="131"/>
        <v>281.15349000000003</v>
      </c>
      <c r="AC397" s="56">
        <f t="shared" si="131"/>
        <v>156.48549</v>
      </c>
      <c r="AD397" s="56">
        <f t="shared" si="131"/>
        <v>124.258</v>
      </c>
      <c r="AE397" s="55">
        <f t="shared" si="131"/>
        <v>0</v>
      </c>
      <c r="AF397" s="55">
        <f t="shared" si="131"/>
        <v>0</v>
      </c>
    </row>
    <row r="398" spans="1:32" ht="15.75" x14ac:dyDescent="0.25">
      <c r="A398" s="31">
        <v>1</v>
      </c>
      <c r="B398" s="33" t="s">
        <v>5</v>
      </c>
      <c r="C398" s="44">
        <f>Вінниця!C21</f>
        <v>55</v>
      </c>
      <c r="D398" s="44">
        <f>Вінниця!D21</f>
        <v>5</v>
      </c>
      <c r="E398" s="44">
        <f>Вінниця!E21</f>
        <v>17</v>
      </c>
      <c r="F398" s="44">
        <f>Вінниця!F21</f>
        <v>33</v>
      </c>
      <c r="G398" s="44">
        <f>Вінниця!G21</f>
        <v>14</v>
      </c>
      <c r="H398" s="44">
        <f>Вінниця!H21</f>
        <v>0</v>
      </c>
      <c r="I398" s="44">
        <f>Вінниця!I21</f>
        <v>14</v>
      </c>
      <c r="J398" s="44">
        <f>Вінниця!J21</f>
        <v>0</v>
      </c>
      <c r="K398" s="44">
        <f>Вінниця!K21</f>
        <v>14</v>
      </c>
      <c r="L398" s="50">
        <f>Вінниця!L21</f>
        <v>5.4399999999999995</v>
      </c>
      <c r="M398" s="44">
        <f>Вінниця!M21</f>
        <v>14</v>
      </c>
      <c r="N398" s="50">
        <f>Вінниця!N21</f>
        <v>5.4399999999999995</v>
      </c>
      <c r="O398" s="44">
        <f>Вінниця!O21</f>
        <v>0</v>
      </c>
      <c r="P398" s="50">
        <f>Вінниця!P21</f>
        <v>0</v>
      </c>
      <c r="Q398" s="45">
        <f>Вінниця!Q21</f>
        <v>0</v>
      </c>
      <c r="R398" s="45">
        <f>Вінниця!R21</f>
        <v>0</v>
      </c>
      <c r="S398" s="44">
        <f>Вінниця!S21</f>
        <v>0</v>
      </c>
      <c r="T398" s="50">
        <f>Вінниця!T21</f>
        <v>0</v>
      </c>
      <c r="U398" s="44">
        <f>Вінниця!U21</f>
        <v>0</v>
      </c>
      <c r="V398" s="50">
        <f>Вінниця!V21</f>
        <v>0</v>
      </c>
      <c r="W398" s="50">
        <f>Вінниця!W21</f>
        <v>50.587000000000003</v>
      </c>
      <c r="X398" s="50">
        <f>Вінниця!X21</f>
        <v>0</v>
      </c>
      <c r="Y398" s="44">
        <f>Вінниця!Y21</f>
        <v>8</v>
      </c>
      <c r="Z398" s="50">
        <f>Вінниця!Z21</f>
        <v>83.22</v>
      </c>
      <c r="AA398" s="57">
        <f>Вінниця!AA21</f>
        <v>11</v>
      </c>
      <c r="AB398" s="58">
        <f>Вінниця!AB21</f>
        <v>174.845</v>
      </c>
      <c r="AC398" s="58">
        <f>Вінниця!AC21</f>
        <v>50.587000000000003</v>
      </c>
      <c r="AD398" s="58">
        <f>Вінниця!AD21</f>
        <v>124.258</v>
      </c>
      <c r="AE398" s="57">
        <f>Вінниця!AE21</f>
        <v>0</v>
      </c>
      <c r="AF398" s="57">
        <f>Вінниця!AF21</f>
        <v>0</v>
      </c>
    </row>
    <row r="399" spans="1:32" ht="15.75" x14ac:dyDescent="0.25">
      <c r="A399" s="31">
        <v>2</v>
      </c>
      <c r="B399" s="34" t="s">
        <v>6</v>
      </c>
      <c r="C399" s="44">
        <f>Волинь!C21</f>
        <v>17</v>
      </c>
      <c r="D399" s="44">
        <f>Волинь!D21</f>
        <v>0</v>
      </c>
      <c r="E399" s="44">
        <f>Волинь!E21</f>
        <v>11</v>
      </c>
      <c r="F399" s="44">
        <f>Волинь!F21</f>
        <v>6</v>
      </c>
      <c r="G399" s="44">
        <f>Волинь!G21</f>
        <v>0</v>
      </c>
      <c r="H399" s="44">
        <f>Волинь!H21</f>
        <v>0</v>
      </c>
      <c r="I399" s="51">
        <f>Волинь!I21</f>
        <v>0</v>
      </c>
      <c r="J399" s="51">
        <f>Волинь!J21</f>
        <v>0</v>
      </c>
      <c r="K399" s="44">
        <f>Волинь!K21</f>
        <v>0</v>
      </c>
      <c r="L399" s="50">
        <f>Волинь!L21</f>
        <v>0</v>
      </c>
      <c r="M399" s="44">
        <f>Волинь!M21</f>
        <v>0</v>
      </c>
      <c r="N399" s="50">
        <f>Волинь!N21</f>
        <v>0</v>
      </c>
      <c r="O399" s="44">
        <f>Волинь!O21</f>
        <v>0</v>
      </c>
      <c r="P399" s="50">
        <f>Волинь!P21</f>
        <v>0</v>
      </c>
      <c r="Q399" s="59">
        <f>Волинь!Q21</f>
        <v>1</v>
      </c>
      <c r="R399" s="45">
        <f>Волинь!R21</f>
        <v>0</v>
      </c>
      <c r="S399" s="44">
        <f>Волинь!S21</f>
        <v>0</v>
      </c>
      <c r="T399" s="52">
        <f>Волинь!T21</f>
        <v>0</v>
      </c>
      <c r="U399" s="44">
        <f>Волинь!U21</f>
        <v>0</v>
      </c>
      <c r="V399" s="52">
        <f>Волинь!V21</f>
        <v>0</v>
      </c>
      <c r="W399" s="52">
        <f>Волинь!W21</f>
        <v>0</v>
      </c>
      <c r="X399" s="52">
        <f>Волинь!X21</f>
        <v>0</v>
      </c>
      <c r="Y399" s="44">
        <f>Волинь!Y21</f>
        <v>0</v>
      </c>
      <c r="Z399" s="50">
        <f>Волинь!Z21</f>
        <v>0</v>
      </c>
      <c r="AA399" s="57">
        <f>Волинь!AA21</f>
        <v>0</v>
      </c>
      <c r="AB399" s="58">
        <f>Волинь!AB21</f>
        <v>0</v>
      </c>
      <c r="AC399" s="58">
        <f>Волинь!AC21</f>
        <v>0</v>
      </c>
      <c r="AD399" s="58">
        <f>Волинь!AD21</f>
        <v>0</v>
      </c>
      <c r="AE399" s="57">
        <f>Волинь!AE21</f>
        <v>0</v>
      </c>
      <c r="AF399" s="57">
        <f>Волинь!AF21</f>
        <v>0</v>
      </c>
    </row>
    <row r="400" spans="1:32" ht="15.75" x14ac:dyDescent="0.25">
      <c r="A400" s="31">
        <v>3</v>
      </c>
      <c r="B400" s="34" t="s">
        <v>7</v>
      </c>
      <c r="C400" s="44">
        <f>Донецьк!C21</f>
        <v>0</v>
      </c>
      <c r="D400" s="44">
        <f>Донецьк!D21</f>
        <v>0</v>
      </c>
      <c r="E400" s="44">
        <f>Донецьк!E21</f>
        <v>0</v>
      </c>
      <c r="F400" s="44">
        <f>Донецьк!F21</f>
        <v>0</v>
      </c>
      <c r="G400" s="44">
        <f>Донецьк!G21</f>
        <v>0</v>
      </c>
      <c r="H400" s="44">
        <f>Донецьк!H21</f>
        <v>0</v>
      </c>
      <c r="I400" s="44">
        <f>Донецьк!I21</f>
        <v>0</v>
      </c>
      <c r="J400" s="44">
        <f>Донецьк!J21</f>
        <v>0</v>
      </c>
      <c r="K400" s="44">
        <f>Донецьк!K21</f>
        <v>0</v>
      </c>
      <c r="L400" s="50">
        <f>Донецьк!L21</f>
        <v>0</v>
      </c>
      <c r="M400" s="44">
        <f>Донецьк!M21</f>
        <v>0</v>
      </c>
      <c r="N400" s="50">
        <f>Донецьк!N21</f>
        <v>0</v>
      </c>
      <c r="O400" s="44">
        <f>Донецьк!O21</f>
        <v>0</v>
      </c>
      <c r="P400" s="50">
        <f>Донецьк!P21</f>
        <v>0</v>
      </c>
      <c r="Q400" s="45">
        <f>Донецьк!Q21</f>
        <v>0</v>
      </c>
      <c r="R400" s="45">
        <f>Донецьк!R21</f>
        <v>0</v>
      </c>
      <c r="S400" s="44">
        <f>Донецьк!S21</f>
        <v>0</v>
      </c>
      <c r="T400" s="50">
        <f>Донецьк!T21</f>
        <v>0</v>
      </c>
      <c r="U400" s="44">
        <f>Донецьк!U21</f>
        <v>0</v>
      </c>
      <c r="V400" s="50">
        <f>Донецьк!V21</f>
        <v>0</v>
      </c>
      <c r="W400" s="50">
        <f>Донецьк!W21</f>
        <v>0</v>
      </c>
      <c r="X400" s="50">
        <f>Донецьк!X21</f>
        <v>0</v>
      </c>
      <c r="Y400" s="44">
        <f>Донецьк!Y21</f>
        <v>0</v>
      </c>
      <c r="Z400" s="50">
        <f>Донецьк!Z21</f>
        <v>0</v>
      </c>
      <c r="AA400" s="57">
        <f>Донецьк!AA21</f>
        <v>0</v>
      </c>
      <c r="AB400" s="58">
        <f>Донецьк!AB21</f>
        <v>0</v>
      </c>
      <c r="AC400" s="58">
        <f>Донецьк!AC21</f>
        <v>0</v>
      </c>
      <c r="AD400" s="58">
        <f>Донецьк!AD21</f>
        <v>0</v>
      </c>
      <c r="AE400" s="57">
        <f>Донецьк!AE21</f>
        <v>0</v>
      </c>
      <c r="AF400" s="57">
        <f>Донецьк!AF21</f>
        <v>0</v>
      </c>
    </row>
    <row r="401" spans="1:32" ht="15.75" x14ac:dyDescent="0.25">
      <c r="A401" s="31">
        <v>4</v>
      </c>
      <c r="B401" s="34" t="s">
        <v>8</v>
      </c>
      <c r="C401" s="45">
        <f>Закарпаття!C21</f>
        <v>13</v>
      </c>
      <c r="D401" s="44">
        <f>Закарпаття!D21</f>
        <v>3</v>
      </c>
      <c r="E401" s="44">
        <f>Закарпаття!E21</f>
        <v>2</v>
      </c>
      <c r="F401" s="44">
        <f>Закарпаття!F21</f>
        <v>8</v>
      </c>
      <c r="G401" s="44">
        <f>Закарпаття!G21</f>
        <v>35</v>
      </c>
      <c r="H401" s="44">
        <f>Закарпаття!H21</f>
        <v>0</v>
      </c>
      <c r="I401" s="44">
        <f>Закарпаття!I21</f>
        <v>35</v>
      </c>
      <c r="J401" s="44">
        <f>Закарпаття!J21</f>
        <v>0</v>
      </c>
      <c r="K401" s="44">
        <f>Закарпаття!K21</f>
        <v>35</v>
      </c>
      <c r="L401" s="50">
        <f>Закарпаття!L21</f>
        <v>3.5189999999999997</v>
      </c>
      <c r="M401" s="44">
        <f>Закарпаття!M21</f>
        <v>35</v>
      </c>
      <c r="N401" s="50">
        <f>Закарпаття!N21</f>
        <v>4.2839999999999998</v>
      </c>
      <c r="O401" s="44">
        <f>Закарпаття!O21</f>
        <v>0</v>
      </c>
      <c r="P401" s="50">
        <f>Закарпаття!P21</f>
        <v>0</v>
      </c>
      <c r="Q401" s="45">
        <f>Закарпаття!Q21</f>
        <v>0</v>
      </c>
      <c r="R401" s="45">
        <f>Закарпаття!R21</f>
        <v>0</v>
      </c>
      <c r="S401" s="44">
        <f>Закарпаття!S21</f>
        <v>0</v>
      </c>
      <c r="T401" s="50">
        <f>Закарпаття!T21</f>
        <v>0</v>
      </c>
      <c r="U401" s="44">
        <f>Закарпаття!U21</f>
        <v>0</v>
      </c>
      <c r="V401" s="50">
        <f>Закарпаття!V21</f>
        <v>0</v>
      </c>
      <c r="W401" s="50">
        <f>Закарпаття!W21</f>
        <v>0</v>
      </c>
      <c r="X401" s="50">
        <f>Закарпаття!X21</f>
        <v>0</v>
      </c>
      <c r="Y401" s="44">
        <f>Закарпаття!Y21</f>
        <v>0</v>
      </c>
      <c r="Z401" s="50">
        <f>Закарпаття!Z21</f>
        <v>0</v>
      </c>
      <c r="AA401" s="57">
        <f>Закарпаття!AA21</f>
        <v>0</v>
      </c>
      <c r="AB401" s="58">
        <f>Закарпаття!AB21</f>
        <v>0</v>
      </c>
      <c r="AC401" s="58">
        <f>Закарпаття!AC21</f>
        <v>0</v>
      </c>
      <c r="AD401" s="58">
        <f>Закарпаття!AD21</f>
        <v>0</v>
      </c>
      <c r="AE401" s="57">
        <f>Закарпаття!AE21</f>
        <v>0</v>
      </c>
      <c r="AF401" s="57">
        <f>Закарпаття!AF21</f>
        <v>0</v>
      </c>
    </row>
    <row r="402" spans="1:32" ht="15.75" x14ac:dyDescent="0.25">
      <c r="A402" s="31">
        <v>5</v>
      </c>
      <c r="B402" s="34" t="s">
        <v>9</v>
      </c>
      <c r="C402" s="44">
        <f>Луганськ!C21</f>
        <v>0</v>
      </c>
      <c r="D402" s="44">
        <f>Луганськ!D21</f>
        <v>0</v>
      </c>
      <c r="E402" s="44">
        <f>Луганськ!E21</f>
        <v>0</v>
      </c>
      <c r="F402" s="44">
        <f>Луганськ!F21</f>
        <v>0</v>
      </c>
      <c r="G402" s="44">
        <f>Луганськ!G21</f>
        <v>0</v>
      </c>
      <c r="H402" s="44">
        <f>Луганськ!H21</f>
        <v>0</v>
      </c>
      <c r="I402" s="44">
        <f>Луганськ!I21</f>
        <v>0</v>
      </c>
      <c r="J402" s="44">
        <f>Луганськ!J21</f>
        <v>0</v>
      </c>
      <c r="K402" s="44">
        <f>Луганськ!K21</f>
        <v>0</v>
      </c>
      <c r="L402" s="50">
        <f>Луганськ!L21</f>
        <v>0</v>
      </c>
      <c r="M402" s="44">
        <f>Луганськ!M21</f>
        <v>0</v>
      </c>
      <c r="N402" s="50">
        <f>Луганськ!N21</f>
        <v>0</v>
      </c>
      <c r="O402" s="44">
        <f>Луганськ!O21</f>
        <v>0</v>
      </c>
      <c r="P402" s="50">
        <f>Луганськ!P21</f>
        <v>0</v>
      </c>
      <c r="Q402" s="45">
        <f>Луганськ!Q21</f>
        <v>0</v>
      </c>
      <c r="R402" s="45">
        <f>Луганськ!R21</f>
        <v>0</v>
      </c>
      <c r="S402" s="44">
        <f>Луганськ!S21</f>
        <v>0</v>
      </c>
      <c r="T402" s="50">
        <f>Луганськ!T21</f>
        <v>0</v>
      </c>
      <c r="U402" s="44">
        <f>Луганськ!U21</f>
        <v>0</v>
      </c>
      <c r="V402" s="50">
        <f>Луганськ!V21</f>
        <v>0</v>
      </c>
      <c r="W402" s="50">
        <f>Луганськ!W21</f>
        <v>0</v>
      </c>
      <c r="X402" s="50">
        <f>Луганськ!X21</f>
        <v>0</v>
      </c>
      <c r="Y402" s="44">
        <f>Луганськ!Y21</f>
        <v>0</v>
      </c>
      <c r="Z402" s="50">
        <f>Луганськ!Z21</f>
        <v>0</v>
      </c>
      <c r="AA402" s="57">
        <f>Луганськ!AA21</f>
        <v>0</v>
      </c>
      <c r="AB402" s="58">
        <f>Луганськ!AB21</f>
        <v>0</v>
      </c>
      <c r="AC402" s="58">
        <f>Луганськ!AC21</f>
        <v>0</v>
      </c>
      <c r="AD402" s="58">
        <f>Луганськ!AD21</f>
        <v>0</v>
      </c>
      <c r="AE402" s="57">
        <f>Луганськ!AE21</f>
        <v>0</v>
      </c>
      <c r="AF402" s="57">
        <f>Луганськ!AF21</f>
        <v>0</v>
      </c>
    </row>
    <row r="403" spans="1:32" ht="15.75" x14ac:dyDescent="0.25">
      <c r="A403" s="31">
        <v>6</v>
      </c>
      <c r="B403" s="34" t="s">
        <v>10</v>
      </c>
      <c r="C403" s="44">
        <f>Львів!C21</f>
        <v>88</v>
      </c>
      <c r="D403" s="44">
        <f>Львів!D21</f>
        <v>7</v>
      </c>
      <c r="E403" s="44">
        <f>Львів!E21</f>
        <v>22</v>
      </c>
      <c r="F403" s="44">
        <f>Львів!F21</f>
        <v>59</v>
      </c>
      <c r="G403" s="44">
        <f>Львів!G21</f>
        <v>38</v>
      </c>
      <c r="H403" s="44">
        <f>Львів!H21</f>
        <v>0</v>
      </c>
      <c r="I403" s="44">
        <f>Львів!I21</f>
        <v>32</v>
      </c>
      <c r="J403" s="44">
        <f>Львів!J21</f>
        <v>0</v>
      </c>
      <c r="K403" s="44">
        <f>Львів!K21</f>
        <v>32</v>
      </c>
      <c r="L403" s="50">
        <f>Львів!L21</f>
        <v>6.97</v>
      </c>
      <c r="M403" s="44">
        <f>Львів!M21</f>
        <v>32</v>
      </c>
      <c r="N403" s="50">
        <f>Львів!N21</f>
        <v>7.2080000000000002</v>
      </c>
      <c r="O403" s="44">
        <f>Львів!O21</f>
        <v>0</v>
      </c>
      <c r="P403" s="50">
        <f>Львів!P21</f>
        <v>0</v>
      </c>
      <c r="Q403" s="45">
        <f>Львів!Q21</f>
        <v>5</v>
      </c>
      <c r="R403" s="45">
        <f>Львів!R21</f>
        <v>5</v>
      </c>
      <c r="S403" s="44">
        <f>Львів!S21</f>
        <v>0</v>
      </c>
      <c r="T403" s="50">
        <f>Львів!T21</f>
        <v>0</v>
      </c>
      <c r="U403" s="44">
        <f>Львів!U21</f>
        <v>0</v>
      </c>
      <c r="V403" s="52">
        <f>Львів!V21</f>
        <v>0</v>
      </c>
      <c r="W403" s="52">
        <f>Львів!W21</f>
        <v>74.436999999999998</v>
      </c>
      <c r="X403" s="52">
        <f>Львів!X21</f>
        <v>0</v>
      </c>
      <c r="Y403" s="44">
        <f>Львів!Y21</f>
        <v>31</v>
      </c>
      <c r="Z403" s="50">
        <f>Львів!Z21</f>
        <v>74.436999999999998</v>
      </c>
      <c r="AA403" s="57">
        <f>Львів!AA21</f>
        <v>27</v>
      </c>
      <c r="AB403" s="58">
        <f>Львів!AB21</f>
        <v>38.655999999999999</v>
      </c>
      <c r="AC403" s="58">
        <f>Львів!AC21</f>
        <v>38.655999999999999</v>
      </c>
      <c r="AD403" s="58">
        <f>Львів!AD21</f>
        <v>0</v>
      </c>
      <c r="AE403" s="57">
        <f>Львів!AE21</f>
        <v>0</v>
      </c>
      <c r="AF403" s="57">
        <f>Львів!AF21</f>
        <v>0</v>
      </c>
    </row>
    <row r="404" spans="1:32" ht="15.75" x14ac:dyDescent="0.25">
      <c r="A404" s="31">
        <v>7</v>
      </c>
      <c r="B404" s="34" t="s">
        <v>11</v>
      </c>
      <c r="C404" s="44">
        <f>Суми!C21</f>
        <v>18</v>
      </c>
      <c r="D404" s="44">
        <f>Суми!D21</f>
        <v>0</v>
      </c>
      <c r="E404" s="44">
        <f>Суми!E21</f>
        <v>8</v>
      </c>
      <c r="F404" s="44">
        <f>Суми!F21</f>
        <v>10</v>
      </c>
      <c r="G404" s="44">
        <f>Суми!G21</f>
        <v>23</v>
      </c>
      <c r="H404" s="44">
        <f>Суми!H21</f>
        <v>0</v>
      </c>
      <c r="I404" s="44">
        <f>Суми!I21</f>
        <v>23</v>
      </c>
      <c r="J404" s="44">
        <f>Суми!J21</f>
        <v>0</v>
      </c>
      <c r="K404" s="44">
        <f>Суми!K21</f>
        <v>23</v>
      </c>
      <c r="L404" s="50">
        <f>Суми!L21</f>
        <v>2.6350000000000002</v>
      </c>
      <c r="M404" s="44">
        <f>Суми!M21</f>
        <v>23</v>
      </c>
      <c r="N404" s="50">
        <f>Суми!N21</f>
        <v>2.6350000000000002</v>
      </c>
      <c r="O404" s="44">
        <f>Суми!O21</f>
        <v>0</v>
      </c>
      <c r="P404" s="50">
        <f>Суми!P21</f>
        <v>0</v>
      </c>
      <c r="Q404" s="45">
        <f>Суми!Q21</f>
        <v>0</v>
      </c>
      <c r="R404" s="45">
        <f>Суми!R21</f>
        <v>0</v>
      </c>
      <c r="S404" s="44">
        <f>Суми!S21</f>
        <v>0</v>
      </c>
      <c r="T404" s="50">
        <f>Суми!T21</f>
        <v>0</v>
      </c>
      <c r="U404" s="44">
        <f>Суми!U21</f>
        <v>0</v>
      </c>
      <c r="V404" s="50">
        <f>Суми!V21</f>
        <v>0</v>
      </c>
      <c r="W404" s="50">
        <f>Суми!W21</f>
        <v>0</v>
      </c>
      <c r="X404" s="50">
        <f>Суми!X21</f>
        <v>0</v>
      </c>
      <c r="Y404" s="44">
        <f>Суми!Y21</f>
        <v>0</v>
      </c>
      <c r="Z404" s="50">
        <f>Суми!Z21</f>
        <v>0</v>
      </c>
      <c r="AA404" s="57">
        <f>Суми!AA21</f>
        <v>0</v>
      </c>
      <c r="AB404" s="58">
        <f>Суми!AB21</f>
        <v>0</v>
      </c>
      <c r="AC404" s="58">
        <f>Суми!AC21</f>
        <v>0</v>
      </c>
      <c r="AD404" s="58">
        <f>Суми!AD21</f>
        <v>0</v>
      </c>
      <c r="AE404" s="57">
        <f>Суми!AE21</f>
        <v>0</v>
      </c>
      <c r="AF404" s="57">
        <f>Суми!AF21</f>
        <v>0</v>
      </c>
    </row>
    <row r="405" spans="1:32" ht="15.75" x14ac:dyDescent="0.25">
      <c r="A405" s="31">
        <v>8</v>
      </c>
      <c r="B405" s="34" t="s">
        <v>12</v>
      </c>
      <c r="C405" s="45">
        <f>Тернопіль!C21</f>
        <v>3</v>
      </c>
      <c r="D405" s="44">
        <f>Тернопіль!D21</f>
        <v>1</v>
      </c>
      <c r="E405" s="44">
        <f>Тернопіль!E21</f>
        <v>0</v>
      </c>
      <c r="F405" s="44">
        <f>Тернопіль!F21</f>
        <v>2</v>
      </c>
      <c r="G405" s="44">
        <f>Тернопіль!G21</f>
        <v>1</v>
      </c>
      <c r="H405" s="44">
        <f>Тернопіль!H21</f>
        <v>0</v>
      </c>
      <c r="I405" s="44">
        <f>Тернопіль!I21</f>
        <v>1</v>
      </c>
      <c r="J405" s="44">
        <f>Тернопіль!J21</f>
        <v>0</v>
      </c>
      <c r="K405" s="44">
        <f>Тернопіль!K21</f>
        <v>1</v>
      </c>
      <c r="L405" s="50">
        <f>Тернопіль!L21</f>
        <v>0.85</v>
      </c>
      <c r="M405" s="44">
        <f>Тернопіль!M21</f>
        <v>1</v>
      </c>
      <c r="N405" s="50">
        <f>Тернопіль!N21</f>
        <v>0.85</v>
      </c>
      <c r="O405" s="44">
        <f>Тернопіль!O21</f>
        <v>0</v>
      </c>
      <c r="P405" s="50">
        <f>Тернопіль!P21</f>
        <v>0</v>
      </c>
      <c r="Q405" s="45">
        <f>Тернопіль!Q21</f>
        <v>0</v>
      </c>
      <c r="R405" s="45">
        <f>Тернопіль!R21</f>
        <v>0</v>
      </c>
      <c r="S405" s="44">
        <f>Тернопіль!S21</f>
        <v>0</v>
      </c>
      <c r="T405" s="50">
        <f>Тернопіль!T21</f>
        <v>0</v>
      </c>
      <c r="U405" s="44">
        <f>Тернопіль!U21</f>
        <v>0</v>
      </c>
      <c r="V405" s="50">
        <f>Тернопіль!V21</f>
        <v>0</v>
      </c>
      <c r="W405" s="50">
        <f>Тернопіль!W21</f>
        <v>0.41800000000000004</v>
      </c>
      <c r="X405" s="50">
        <f>Тернопіль!X21</f>
        <v>3.3000000000000002E-2</v>
      </c>
      <c r="Y405" s="44">
        <f>Тернопіль!Y21</f>
        <v>0</v>
      </c>
      <c r="Z405" s="50">
        <f>Тернопіль!Z21</f>
        <v>0.38500000000000001</v>
      </c>
      <c r="AA405" s="57">
        <f>Тернопіль!AA21</f>
        <v>0</v>
      </c>
      <c r="AB405" s="58">
        <f>Тернопіль!AB21</f>
        <v>0.38500000000000001</v>
      </c>
      <c r="AC405" s="58">
        <f>Тернопіль!AC21</f>
        <v>0.38500000000000001</v>
      </c>
      <c r="AD405" s="58">
        <f>Тернопіль!AD21</f>
        <v>0</v>
      </c>
      <c r="AE405" s="57">
        <f>Тернопіль!AE21</f>
        <v>0</v>
      </c>
      <c r="AF405" s="57">
        <f>Тернопіль!AF21</f>
        <v>0</v>
      </c>
    </row>
    <row r="406" spans="1:32" ht="15.75" x14ac:dyDescent="0.25">
      <c r="A406" s="31">
        <v>9</v>
      </c>
      <c r="B406" s="34" t="s">
        <v>13</v>
      </c>
      <c r="C406" s="44">
        <f>Харків!C21</f>
        <v>11</v>
      </c>
      <c r="D406" s="44">
        <f>Харків!D21</f>
        <v>0</v>
      </c>
      <c r="E406" s="44">
        <f>Харків!E21</f>
        <v>10</v>
      </c>
      <c r="F406" s="44">
        <f>Харків!F21</f>
        <v>1</v>
      </c>
      <c r="G406" s="44">
        <f>Харків!G21</f>
        <v>0</v>
      </c>
      <c r="H406" s="44">
        <f>Харків!H21</f>
        <v>0</v>
      </c>
      <c r="I406" s="44">
        <f>Харків!I21</f>
        <v>0</v>
      </c>
      <c r="J406" s="44">
        <f>Харків!J21</f>
        <v>0</v>
      </c>
      <c r="K406" s="44">
        <f>Харків!K21</f>
        <v>0</v>
      </c>
      <c r="L406" s="50">
        <f>Харків!L21</f>
        <v>0</v>
      </c>
      <c r="M406" s="44">
        <f>Харків!M21</f>
        <v>0</v>
      </c>
      <c r="N406" s="50">
        <f>Харків!N21</f>
        <v>0</v>
      </c>
      <c r="O406" s="44">
        <f>Харків!O21</f>
        <v>0</v>
      </c>
      <c r="P406" s="50">
        <f>Харків!P21</f>
        <v>0</v>
      </c>
      <c r="Q406" s="59">
        <f>Харків!Q21</f>
        <v>0</v>
      </c>
      <c r="R406" s="45">
        <f>Харків!R21</f>
        <v>0</v>
      </c>
      <c r="S406" s="51">
        <f>Харків!S21</f>
        <v>0</v>
      </c>
      <c r="T406" s="52">
        <f>Харків!T21</f>
        <v>0</v>
      </c>
      <c r="U406" s="51">
        <f>Харків!U21</f>
        <v>0</v>
      </c>
      <c r="V406" s="53">
        <f>Харків!V21</f>
        <v>0</v>
      </c>
      <c r="W406" s="53">
        <f>Харків!W21</f>
        <v>0</v>
      </c>
      <c r="X406" s="53">
        <f>Харків!X21</f>
        <v>0</v>
      </c>
      <c r="Y406" s="44">
        <f>Харків!Y21</f>
        <v>0</v>
      </c>
      <c r="Z406" s="50">
        <f>Харків!Z21</f>
        <v>0</v>
      </c>
      <c r="AA406" s="57">
        <f>Харків!AA21</f>
        <v>0</v>
      </c>
      <c r="AB406" s="58">
        <f>Харків!AB21</f>
        <v>0</v>
      </c>
      <c r="AC406" s="58">
        <f>Харків!AC21</f>
        <v>0</v>
      </c>
      <c r="AD406" s="58">
        <f>Харків!AD21</f>
        <v>0</v>
      </c>
      <c r="AE406" s="57">
        <f>Харків!AE21</f>
        <v>0</v>
      </c>
      <c r="AF406" s="57">
        <f>Харків!AF21</f>
        <v>0</v>
      </c>
    </row>
    <row r="407" spans="1:32" ht="15.75" x14ac:dyDescent="0.25">
      <c r="A407" s="31">
        <v>10</v>
      </c>
      <c r="B407" s="34" t="s">
        <v>14</v>
      </c>
      <c r="C407" s="44">
        <f>Хмельницький!C21</f>
        <v>32</v>
      </c>
      <c r="D407" s="44">
        <f>Хмельницький!D21</f>
        <v>2</v>
      </c>
      <c r="E407" s="44">
        <f>Хмельницький!E21</f>
        <v>26</v>
      </c>
      <c r="F407" s="44">
        <f>Хмельницький!F21</f>
        <v>4</v>
      </c>
      <c r="G407" s="44">
        <f>Хмельницький!G21</f>
        <v>45</v>
      </c>
      <c r="H407" s="44">
        <f>Хмельницький!H21</f>
        <v>0</v>
      </c>
      <c r="I407" s="44">
        <f>Хмельницький!I21</f>
        <v>45</v>
      </c>
      <c r="J407" s="44">
        <f>Хмельницький!J21</f>
        <v>0</v>
      </c>
      <c r="K407" s="44">
        <f>Хмельницький!K21</f>
        <v>45</v>
      </c>
      <c r="L407" s="50">
        <f>Хмельницький!L21</f>
        <v>11.475000000000001</v>
      </c>
      <c r="M407" s="44">
        <f>Хмельницький!M21</f>
        <v>39</v>
      </c>
      <c r="N407" s="50">
        <f>Хмельницький!N21</f>
        <v>9.9450000000000003</v>
      </c>
      <c r="O407" s="44">
        <f>Хмельницький!O21</f>
        <v>0</v>
      </c>
      <c r="P407" s="50">
        <f>Хмельницький!P21</f>
        <v>0</v>
      </c>
      <c r="Q407" s="45">
        <f>Хмельницький!Q21</f>
        <v>1</v>
      </c>
      <c r="R407" s="45">
        <f>Хмельницький!R21</f>
        <v>1</v>
      </c>
      <c r="S407" s="44">
        <f>Хмельницький!S21</f>
        <v>0</v>
      </c>
      <c r="T407" s="50">
        <f>Хмельницький!T21</f>
        <v>0</v>
      </c>
      <c r="U407" s="44">
        <f>Хмельницький!U21</f>
        <v>0</v>
      </c>
      <c r="V407" s="53">
        <f>Хмельницький!V21</f>
        <v>0</v>
      </c>
      <c r="W407" s="53">
        <f>Хмельницький!W21</f>
        <v>758.17899999999997</v>
      </c>
      <c r="X407" s="53">
        <f>Хмельницький!X21</f>
        <v>758.17899999999997</v>
      </c>
      <c r="Y407" s="44">
        <f>Хмельницький!Y21</f>
        <v>0</v>
      </c>
      <c r="Z407" s="50">
        <f>Хмельницький!Z21</f>
        <v>0</v>
      </c>
      <c r="AA407" s="57">
        <f>Хмельницький!AA21</f>
        <v>0</v>
      </c>
      <c r="AB407" s="58">
        <f>Хмельницький!AB21</f>
        <v>0</v>
      </c>
      <c r="AC407" s="58">
        <f>Хмельницький!AC21</f>
        <v>0</v>
      </c>
      <c r="AD407" s="58">
        <f>Хмельницький!AD21</f>
        <v>0</v>
      </c>
      <c r="AE407" s="57">
        <f>Хмельницький!AE21</f>
        <v>0</v>
      </c>
      <c r="AF407" s="57">
        <f>Хмельницький!AF21</f>
        <v>0</v>
      </c>
    </row>
    <row r="408" spans="1:32" ht="15.75" x14ac:dyDescent="0.25">
      <c r="A408" s="31">
        <v>11</v>
      </c>
      <c r="B408" s="33" t="s">
        <v>15</v>
      </c>
      <c r="C408" s="44">
        <f>Чернігів!C21</f>
        <v>57</v>
      </c>
      <c r="D408" s="44">
        <f>Чернігів!D21</f>
        <v>0</v>
      </c>
      <c r="E408" s="44">
        <f>Чернігів!E21</f>
        <v>30</v>
      </c>
      <c r="F408" s="44">
        <f>Чернігів!F21</f>
        <v>27</v>
      </c>
      <c r="G408" s="44">
        <f>Чернігів!G21</f>
        <v>39</v>
      </c>
      <c r="H408" s="44">
        <f>Чернігів!H21</f>
        <v>0</v>
      </c>
      <c r="I408" s="44">
        <f>Чернігів!I21</f>
        <v>39</v>
      </c>
      <c r="J408" s="44">
        <f>Чернігів!J21</f>
        <v>0</v>
      </c>
      <c r="K408" s="44">
        <f>Чернігів!K21</f>
        <v>39</v>
      </c>
      <c r="L408" s="50">
        <f>Чернігів!L21</f>
        <v>6.9019999999999992</v>
      </c>
      <c r="M408" s="44">
        <f>Чернігів!M21</f>
        <v>39</v>
      </c>
      <c r="N408" s="50">
        <f>Чернігів!N21</f>
        <v>6.9019999999999992</v>
      </c>
      <c r="O408" s="44">
        <f>Чернігів!O21</f>
        <v>0</v>
      </c>
      <c r="P408" s="50">
        <f>Чернігів!P21</f>
        <v>0</v>
      </c>
      <c r="Q408" s="45">
        <f>Чернігів!Q21</f>
        <v>0</v>
      </c>
      <c r="R408" s="45">
        <f>Чернігів!R21</f>
        <v>0</v>
      </c>
      <c r="S408" s="44">
        <f>Чернігів!S21</f>
        <v>0</v>
      </c>
      <c r="T408" s="50">
        <f>Чернігів!T21</f>
        <v>0</v>
      </c>
      <c r="U408" s="44">
        <f>Чернігів!U21</f>
        <v>0</v>
      </c>
      <c r="V408" s="50">
        <f>Чернігів!V21</f>
        <v>0</v>
      </c>
      <c r="W408" s="50">
        <f>Чернігів!W21</f>
        <v>277.74</v>
      </c>
      <c r="X408" s="50">
        <f>Чернігів!X21</f>
        <v>277.74</v>
      </c>
      <c r="Y408" s="44">
        <f>Чернігів!Y21</f>
        <v>0</v>
      </c>
      <c r="Z408" s="50">
        <f>Чернігів!Z21</f>
        <v>0</v>
      </c>
      <c r="AA408" s="57">
        <f>Чернігів!AA21</f>
        <v>0</v>
      </c>
      <c r="AB408" s="58">
        <f>Чернігів!AB21</f>
        <v>0</v>
      </c>
      <c r="AC408" s="58">
        <f>Чернігів!AC21</f>
        <v>0</v>
      </c>
      <c r="AD408" s="58">
        <f>Чернігів!AD21</f>
        <v>0</v>
      </c>
      <c r="AE408" s="57">
        <f>Чернігів!AE21</f>
        <v>0</v>
      </c>
      <c r="AF408" s="57">
        <f>Чернігів!AF21</f>
        <v>0</v>
      </c>
    </row>
    <row r="409" spans="1:32" ht="15.75" x14ac:dyDescent="0.25">
      <c r="A409" s="31">
        <v>12</v>
      </c>
      <c r="B409" s="35" t="s">
        <v>19</v>
      </c>
      <c r="C409" s="44">
        <f>Карпатський!C21</f>
        <v>102</v>
      </c>
      <c r="D409" s="44">
        <f>Карпатський!D21</f>
        <v>0</v>
      </c>
      <c r="E409" s="44">
        <f>Карпатський!E21</f>
        <v>14</v>
      </c>
      <c r="F409" s="44">
        <f>Карпатський!F21</f>
        <v>88</v>
      </c>
      <c r="G409" s="44">
        <f>Карпатський!G21</f>
        <v>0</v>
      </c>
      <c r="H409" s="44">
        <f>Карпатський!H21</f>
        <v>0</v>
      </c>
      <c r="I409" s="44">
        <f>Карпатський!I21</f>
        <v>0</v>
      </c>
      <c r="J409" s="44">
        <f>Карпатський!J21</f>
        <v>0</v>
      </c>
      <c r="K409" s="44">
        <f>Карпатський!K21</f>
        <v>0</v>
      </c>
      <c r="L409" s="50">
        <f>Карпатський!L21</f>
        <v>0</v>
      </c>
      <c r="M409" s="44">
        <f>Карпатський!M21</f>
        <v>0</v>
      </c>
      <c r="N409" s="50">
        <f>Карпатський!N21</f>
        <v>0</v>
      </c>
      <c r="O409" s="44">
        <f>Карпатський!O21</f>
        <v>0</v>
      </c>
      <c r="P409" s="50">
        <f>Карпатський!P21</f>
        <v>0</v>
      </c>
      <c r="Q409" s="45">
        <f>Карпатський!Q21</f>
        <v>0</v>
      </c>
      <c r="R409" s="45">
        <f>Карпатський!R21</f>
        <v>0</v>
      </c>
      <c r="S409" s="44">
        <f>Карпатський!S21</f>
        <v>0</v>
      </c>
      <c r="T409" s="50">
        <f>Карпатський!T21</f>
        <v>0</v>
      </c>
      <c r="U409" s="44">
        <f>Карпатський!U21</f>
        <v>0</v>
      </c>
      <c r="V409" s="50">
        <f>Карпатський!V21</f>
        <v>0</v>
      </c>
      <c r="W409" s="50">
        <f>Карпатський!W21</f>
        <v>0</v>
      </c>
      <c r="X409" s="50">
        <f>Карпатський!X21</f>
        <v>0</v>
      </c>
      <c r="Y409" s="44">
        <f>Карпатський!Y21</f>
        <v>0</v>
      </c>
      <c r="Z409" s="50">
        <f>Карпатський!Z21</f>
        <v>0</v>
      </c>
      <c r="AA409" s="57">
        <f>Карпатський!AA21</f>
        <v>0</v>
      </c>
      <c r="AB409" s="58">
        <f>Карпатський!AB21</f>
        <v>0</v>
      </c>
      <c r="AC409" s="58">
        <f>Карпатський!AC21</f>
        <v>0</v>
      </c>
      <c r="AD409" s="58">
        <f>Карпатський!AD21</f>
        <v>0</v>
      </c>
      <c r="AE409" s="57">
        <f>Карпатський!AE21</f>
        <v>0</v>
      </c>
      <c r="AF409" s="57">
        <f>Карпатський!AF21</f>
        <v>0</v>
      </c>
    </row>
    <row r="410" spans="1:32" ht="15.75" x14ac:dyDescent="0.25">
      <c r="A410" s="31">
        <v>13</v>
      </c>
      <c r="B410" s="35" t="s">
        <v>16</v>
      </c>
      <c r="C410" s="44">
        <f>Поліський!C21</f>
        <v>61</v>
      </c>
      <c r="D410" s="44">
        <f>Поліський!D21</f>
        <v>0</v>
      </c>
      <c r="E410" s="44">
        <f>Поліський!E21</f>
        <v>35</v>
      </c>
      <c r="F410" s="44">
        <f>Поліський!F21</f>
        <v>26</v>
      </c>
      <c r="G410" s="44">
        <f>Поліський!G21</f>
        <v>22</v>
      </c>
      <c r="H410" s="44">
        <f>Поліський!H21</f>
        <v>0</v>
      </c>
      <c r="I410" s="44">
        <f>Поліський!I21</f>
        <v>22</v>
      </c>
      <c r="J410" s="44">
        <f>Поліський!J21</f>
        <v>0</v>
      </c>
      <c r="K410" s="44">
        <f>Поліський!K21</f>
        <v>22</v>
      </c>
      <c r="L410" s="50">
        <f>Поліський!L21</f>
        <v>7.3100000000000005</v>
      </c>
      <c r="M410" s="44">
        <f>Поліський!M21</f>
        <v>22</v>
      </c>
      <c r="N410" s="50">
        <f>Поліський!N21</f>
        <v>6.8849999999999998</v>
      </c>
      <c r="O410" s="44">
        <f>Поліський!O21</f>
        <v>0</v>
      </c>
      <c r="P410" s="50">
        <f>Поліський!P21</f>
        <v>0</v>
      </c>
      <c r="Q410" s="45">
        <f>Поліський!Q21</f>
        <v>2</v>
      </c>
      <c r="R410" s="45">
        <f>Поліський!R21</f>
        <v>2</v>
      </c>
      <c r="S410" s="44">
        <f>Поліський!S21</f>
        <v>0</v>
      </c>
      <c r="T410" s="50">
        <f>Поліський!T21</f>
        <v>0</v>
      </c>
      <c r="U410" s="44">
        <f>Поліський!U21</f>
        <v>0</v>
      </c>
      <c r="V410" s="50">
        <f>Поліський!V21</f>
        <v>0</v>
      </c>
      <c r="W410" s="50">
        <f>Поліський!W21</f>
        <v>19.533999999999999</v>
      </c>
      <c r="X410" s="50">
        <f>Поліський!X21</f>
        <v>0</v>
      </c>
      <c r="Y410" s="44">
        <f>Поліський!Y21</f>
        <v>3</v>
      </c>
      <c r="Z410" s="50">
        <f>Поліський!Z21</f>
        <v>19.533999999999999</v>
      </c>
      <c r="AA410" s="57">
        <f>Поліський!AA21</f>
        <v>4</v>
      </c>
      <c r="AB410" s="58">
        <f>Поліський!AB21</f>
        <v>23.445999999999998</v>
      </c>
      <c r="AC410" s="58">
        <f>Поліський!AC21</f>
        <v>23.035999999999998</v>
      </c>
      <c r="AD410" s="58">
        <f>Поліський!AD21</f>
        <v>0</v>
      </c>
      <c r="AE410" s="57">
        <f>Поліський!AE21</f>
        <v>0</v>
      </c>
      <c r="AF410" s="57">
        <f>Поліський!AF21</f>
        <v>0</v>
      </c>
    </row>
    <row r="411" spans="1:32" ht="15.75" x14ac:dyDescent="0.25">
      <c r="A411" s="31">
        <v>14</v>
      </c>
      <c r="B411" s="35" t="s">
        <v>17</v>
      </c>
      <c r="C411" s="44">
        <f>Столичний!C21</f>
        <v>42</v>
      </c>
      <c r="D411" s="44">
        <f>Столичний!D21</f>
        <v>2</v>
      </c>
      <c r="E411" s="44">
        <f>Столичний!E21</f>
        <v>7</v>
      </c>
      <c r="F411" s="44">
        <f>Столичний!F21</f>
        <v>42</v>
      </c>
      <c r="G411" s="44">
        <f>Столичний!G21</f>
        <v>0</v>
      </c>
      <c r="H411" s="44">
        <f>Столичний!H21</f>
        <v>0</v>
      </c>
      <c r="I411" s="44">
        <f>Столичний!I21</f>
        <v>0</v>
      </c>
      <c r="J411" s="44">
        <f>Столичний!J21</f>
        <v>0</v>
      </c>
      <c r="K411" s="44">
        <f>Столичний!K21</f>
        <v>0</v>
      </c>
      <c r="L411" s="50">
        <f>Столичний!L21</f>
        <v>0</v>
      </c>
      <c r="M411" s="44">
        <f>Столичний!M21</f>
        <v>0</v>
      </c>
      <c r="N411" s="50">
        <f>Столичний!N21</f>
        <v>0</v>
      </c>
      <c r="O411" s="44">
        <f>Столичний!O21</f>
        <v>0</v>
      </c>
      <c r="P411" s="50">
        <f>Столичний!P21</f>
        <v>0</v>
      </c>
      <c r="Q411" s="45">
        <f>Столичний!Q21</f>
        <v>2</v>
      </c>
      <c r="R411" s="45">
        <f>Столичний!R21</f>
        <v>1</v>
      </c>
      <c r="S411" s="44">
        <f>Столичний!S21</f>
        <v>0</v>
      </c>
      <c r="T411" s="50">
        <f>Столичний!T21</f>
        <v>0</v>
      </c>
      <c r="U411" s="44">
        <f>Столичний!U21</f>
        <v>0</v>
      </c>
      <c r="V411" s="50">
        <f>Столичний!V21</f>
        <v>0</v>
      </c>
      <c r="W411" s="50">
        <f>Столичний!W21</f>
        <v>0.34899999999999998</v>
      </c>
      <c r="X411" s="50">
        <f>Столичний!X21</f>
        <v>0.34899999999999998</v>
      </c>
      <c r="Y411" s="44">
        <f>Столичний!Y21</f>
        <v>0</v>
      </c>
      <c r="Z411" s="50">
        <f>Столичний!Z21</f>
        <v>0</v>
      </c>
      <c r="AA411" s="57">
        <f>Столичний!AA21</f>
        <v>0</v>
      </c>
      <c r="AB411" s="58">
        <f>Столичний!AB21</f>
        <v>0</v>
      </c>
      <c r="AC411" s="58">
        <f>Столичний!AC21</f>
        <v>0</v>
      </c>
      <c r="AD411" s="58">
        <f>Столичний!AD21</f>
        <v>0</v>
      </c>
      <c r="AE411" s="57">
        <f>Столичний!AE21</f>
        <v>0</v>
      </c>
      <c r="AF411" s="57">
        <f>Столичний!AF21</f>
        <v>0</v>
      </c>
    </row>
    <row r="412" spans="1:32" ht="15.75" x14ac:dyDescent="0.25">
      <c r="A412" s="31">
        <v>15</v>
      </c>
      <c r="B412" s="35" t="s">
        <v>18</v>
      </c>
      <c r="C412" s="44">
        <f>Центральний!C21</f>
        <v>72</v>
      </c>
      <c r="D412" s="44">
        <f>Центральний!D21</f>
        <v>0</v>
      </c>
      <c r="E412" s="44">
        <f>Центральний!E21</f>
        <v>17</v>
      </c>
      <c r="F412" s="44">
        <f>Центральний!F21</f>
        <v>55</v>
      </c>
      <c r="G412" s="44">
        <f>Центральний!G21</f>
        <v>16</v>
      </c>
      <c r="H412" s="44">
        <f>Центральний!H21</f>
        <v>0</v>
      </c>
      <c r="I412" s="44">
        <f>Центральний!I21</f>
        <v>16</v>
      </c>
      <c r="J412" s="44">
        <f>Центральний!J21</f>
        <v>0</v>
      </c>
      <c r="K412" s="44">
        <f>Центральний!K21</f>
        <v>16</v>
      </c>
      <c r="L412" s="50">
        <f>Центральний!L21</f>
        <v>3.6719999999999997</v>
      </c>
      <c r="M412" s="44">
        <f>Центральний!M21</f>
        <v>16</v>
      </c>
      <c r="N412" s="50">
        <f>Центральний!N21</f>
        <v>5.3719999999999999</v>
      </c>
      <c r="O412" s="44">
        <f>Центральний!O21</f>
        <v>0</v>
      </c>
      <c r="P412" s="50">
        <f>Центральний!P21</f>
        <v>0</v>
      </c>
      <c r="Q412" s="45">
        <f>Центральний!Q21</f>
        <v>2</v>
      </c>
      <c r="R412" s="45">
        <f>Центральний!R21</f>
        <v>0</v>
      </c>
      <c r="S412" s="44">
        <f>Центральний!S21</f>
        <v>0</v>
      </c>
      <c r="T412" s="50">
        <f>Центральний!T21</f>
        <v>0</v>
      </c>
      <c r="U412" s="44">
        <f>Центральний!U21</f>
        <v>0</v>
      </c>
      <c r="V412" s="50">
        <f>Центральний!V21</f>
        <v>0</v>
      </c>
      <c r="W412" s="50">
        <f>Центральний!W21</f>
        <v>2.3530000000000002</v>
      </c>
      <c r="X412" s="50">
        <f>Центральний!X21</f>
        <v>0</v>
      </c>
      <c r="Y412" s="44">
        <f>Центральний!Y21</f>
        <v>1</v>
      </c>
      <c r="Z412" s="50">
        <f>Центральний!Z21</f>
        <v>2.3530000000000002</v>
      </c>
      <c r="AA412" s="57">
        <f>Центральний!AA21</f>
        <v>1</v>
      </c>
      <c r="AB412" s="58">
        <f>Центральний!AB21</f>
        <v>2.3530000000000002</v>
      </c>
      <c r="AC412" s="58">
        <f>Центральний!AC21</f>
        <v>2.3530000000000002</v>
      </c>
      <c r="AD412" s="58">
        <f>Центральний!AD21</f>
        <v>0</v>
      </c>
      <c r="AE412" s="57">
        <f>Центральний!AE21</f>
        <v>0</v>
      </c>
      <c r="AF412" s="57">
        <f>Центральний!AF21</f>
        <v>0</v>
      </c>
    </row>
    <row r="413" spans="1:32" ht="31.5" x14ac:dyDescent="0.25">
      <c r="A413" s="31">
        <v>16</v>
      </c>
      <c r="B413" s="35" t="s">
        <v>21</v>
      </c>
      <c r="C413" s="44">
        <f>Південний!C21</f>
        <v>17</v>
      </c>
      <c r="D413" s="44">
        <f>Південний!D21</f>
        <v>0</v>
      </c>
      <c r="E413" s="44">
        <f>Південний!E21</f>
        <v>2</v>
      </c>
      <c r="F413" s="44">
        <f>Південний!F21</f>
        <v>15</v>
      </c>
      <c r="G413" s="44">
        <f>Південний!G21</f>
        <v>0</v>
      </c>
      <c r="H413" s="44">
        <f>Південний!H21</f>
        <v>0</v>
      </c>
      <c r="I413" s="44">
        <f>Південний!I21</f>
        <v>0</v>
      </c>
      <c r="J413" s="44">
        <f>Південний!J21</f>
        <v>0</v>
      </c>
      <c r="K413" s="44">
        <f>Південний!K21</f>
        <v>0</v>
      </c>
      <c r="L413" s="50">
        <f>Південний!L21</f>
        <v>0</v>
      </c>
      <c r="M413" s="44">
        <f>Південний!M21</f>
        <v>0</v>
      </c>
      <c r="N413" s="50">
        <f>Південний!N21</f>
        <v>0</v>
      </c>
      <c r="O413" s="44">
        <f>Південний!O21</f>
        <v>0</v>
      </c>
      <c r="P413" s="50">
        <f>Південний!P21</f>
        <v>0</v>
      </c>
      <c r="Q413" s="45">
        <f>Південний!Q21</f>
        <v>1</v>
      </c>
      <c r="R413" s="45">
        <f>Південний!R21</f>
        <v>1</v>
      </c>
      <c r="S413" s="44">
        <f>Південний!S21</f>
        <v>0</v>
      </c>
      <c r="T413" s="50">
        <f>Південний!T21</f>
        <v>0</v>
      </c>
      <c r="U413" s="44">
        <f>Південний!U21</f>
        <v>0</v>
      </c>
      <c r="V413" s="50">
        <f>Південний!V21</f>
        <v>0</v>
      </c>
      <c r="W413" s="50">
        <f>Південний!W21</f>
        <v>51.95</v>
      </c>
      <c r="X413" s="50">
        <f>Південний!X21</f>
        <v>51.95</v>
      </c>
      <c r="Y413" s="44">
        <f>Південний!Y21</f>
        <v>0</v>
      </c>
      <c r="Z413" s="50">
        <f>Південний!Z21</f>
        <v>0</v>
      </c>
      <c r="AA413" s="57">
        <f>Південний!AA21</f>
        <v>0</v>
      </c>
      <c r="AB413" s="58">
        <f>Південний!AB21</f>
        <v>0</v>
      </c>
      <c r="AC413" s="58">
        <f>Південний!AC21</f>
        <v>0</v>
      </c>
      <c r="AD413" s="58">
        <f>Південний!AD21</f>
        <v>0</v>
      </c>
      <c r="AE413" s="57">
        <f>Південний!AE21</f>
        <v>0</v>
      </c>
      <c r="AF413" s="57">
        <f>Південний!AF21</f>
        <v>0</v>
      </c>
    </row>
    <row r="414" spans="1:32" ht="31.5" x14ac:dyDescent="0.25">
      <c r="A414" s="31">
        <v>17</v>
      </c>
      <c r="B414" s="35" t="s">
        <v>22</v>
      </c>
      <c r="C414" s="44">
        <f>'Південно-Західний'!C21</f>
        <v>15</v>
      </c>
      <c r="D414" s="44">
        <f>'Південно-Західний'!D21</f>
        <v>0</v>
      </c>
      <c r="E414" s="44">
        <f>'Південно-Західний'!E21</f>
        <v>12</v>
      </c>
      <c r="F414" s="44">
        <f>'Південно-Західний'!F21</f>
        <v>3</v>
      </c>
      <c r="G414" s="44">
        <f>'Південно-Західний'!G21</f>
        <v>3</v>
      </c>
      <c r="H414" s="44">
        <f>'Південно-Західний'!H21</f>
        <v>0</v>
      </c>
      <c r="I414" s="44">
        <f>'Південно-Західний'!I21</f>
        <v>3</v>
      </c>
      <c r="J414" s="44">
        <f>'Південно-Західний'!J21</f>
        <v>0</v>
      </c>
      <c r="K414" s="44">
        <f>'Південно-Західний'!K21</f>
        <v>3</v>
      </c>
      <c r="L414" s="50">
        <f>'Південно-Західний'!L21</f>
        <v>1.7509999999999999</v>
      </c>
      <c r="M414" s="44">
        <f>'Південно-Західний'!M21</f>
        <v>4</v>
      </c>
      <c r="N414" s="50">
        <f>'Південно-Західний'!N21</f>
        <v>1.0710000000000002</v>
      </c>
      <c r="O414" s="44">
        <f>'Південно-Західний'!O21</f>
        <v>0</v>
      </c>
      <c r="P414" s="50">
        <f>'Південно-Західний'!P21</f>
        <v>0</v>
      </c>
      <c r="Q414" s="45">
        <f>'Південно-Західний'!Q21</f>
        <v>4</v>
      </c>
      <c r="R414" s="45">
        <f>'Південно-Західний'!R21</f>
        <v>0</v>
      </c>
      <c r="S414" s="44">
        <f>'Південно-Західний'!S21</f>
        <v>0</v>
      </c>
      <c r="T414" s="50">
        <f>'Південно-Західний'!T21</f>
        <v>0</v>
      </c>
      <c r="U414" s="44">
        <f>'Південно-Західний'!U21</f>
        <v>0</v>
      </c>
      <c r="V414" s="50">
        <f>'Південно-Західний'!V21</f>
        <v>0</v>
      </c>
      <c r="W414" s="50">
        <f>'Південно-Західний'!W21</f>
        <v>170.84759</v>
      </c>
      <c r="X414" s="50">
        <f>'Південно-Західний'!X21</f>
        <v>25.70073</v>
      </c>
      <c r="Y414" s="44">
        <f>'Південно-Західний'!Y21</f>
        <v>3</v>
      </c>
      <c r="Z414" s="50">
        <f>'Південно-Західний'!Z21</f>
        <v>145.14686</v>
      </c>
      <c r="AA414" s="57">
        <f>'Південно-Західний'!AA21</f>
        <v>1</v>
      </c>
      <c r="AB414" s="58">
        <f>'Південно-Західний'!AB21</f>
        <v>0.89049</v>
      </c>
      <c r="AC414" s="58">
        <f>'Південно-Західний'!AC21</f>
        <v>0.89049</v>
      </c>
      <c r="AD414" s="58">
        <f>'Південно-Західний'!AD21</f>
        <v>0</v>
      </c>
      <c r="AE414" s="57">
        <f>'Південно-Західний'!AE21</f>
        <v>0</v>
      </c>
      <c r="AF414" s="57">
        <f>'Південно-Західний'!AF21</f>
        <v>0</v>
      </c>
    </row>
    <row r="415" spans="1:32" ht="31.5" x14ac:dyDescent="0.25">
      <c r="A415" s="31">
        <v>18</v>
      </c>
      <c r="B415" s="35" t="s">
        <v>20</v>
      </c>
      <c r="C415" s="44">
        <f>Придніпровський!C21</f>
        <v>20</v>
      </c>
      <c r="D415" s="44">
        <f>Придніпровський!D21</f>
        <v>1</v>
      </c>
      <c r="E415" s="44">
        <f>Придніпровський!E21</f>
        <v>11</v>
      </c>
      <c r="F415" s="44">
        <f>Придніпровський!F21</f>
        <v>8</v>
      </c>
      <c r="G415" s="44">
        <f>Придніпровський!G21</f>
        <v>0</v>
      </c>
      <c r="H415" s="44">
        <f>Придніпровський!H21</f>
        <v>0</v>
      </c>
      <c r="I415" s="44">
        <f>Придніпровський!I21</f>
        <v>0</v>
      </c>
      <c r="J415" s="44">
        <f>Придніпровський!J21</f>
        <v>0</v>
      </c>
      <c r="K415" s="44">
        <f>Придніпровський!K21</f>
        <v>0</v>
      </c>
      <c r="L415" s="50">
        <f>Придніпровський!L21</f>
        <v>0</v>
      </c>
      <c r="M415" s="44">
        <f>Придніпровський!M21</f>
        <v>0</v>
      </c>
      <c r="N415" s="50">
        <f>Придніпровський!N21</f>
        <v>0</v>
      </c>
      <c r="O415" s="44">
        <f>Придніпровський!O21</f>
        <v>0</v>
      </c>
      <c r="P415" s="50">
        <f>Придніпровський!P21</f>
        <v>0</v>
      </c>
      <c r="Q415" s="45">
        <f>Придніпровський!Q21</f>
        <v>1</v>
      </c>
      <c r="R415" s="45">
        <f>Придніпровський!R21</f>
        <v>1</v>
      </c>
      <c r="S415" s="44">
        <f>Придніпровський!S21</f>
        <v>0</v>
      </c>
      <c r="T415" s="50">
        <f>Придніпровський!T21</f>
        <v>0</v>
      </c>
      <c r="U415" s="44">
        <f>Придніпровський!U21</f>
        <v>0</v>
      </c>
      <c r="V415" s="50">
        <f>Придніпровський!V21</f>
        <v>0</v>
      </c>
      <c r="W415" s="50">
        <f>Придніпровський!W21</f>
        <v>9569.0210000000006</v>
      </c>
      <c r="X415" s="50">
        <f>Придніпровський!X21</f>
        <v>6262.0889999999999</v>
      </c>
      <c r="Y415" s="44">
        <f>Придніпровський!Y21</f>
        <v>1</v>
      </c>
      <c r="Z415" s="50">
        <f>Придніпровський!Z21</f>
        <v>3306.9319999999998</v>
      </c>
      <c r="AA415" s="57">
        <f>Придніпровський!AA21</f>
        <v>1</v>
      </c>
      <c r="AB415" s="58">
        <f>Придніпровський!AB21</f>
        <v>40.578000000000003</v>
      </c>
      <c r="AC415" s="58">
        <f>Придніпровський!AC21</f>
        <v>40.578000000000003</v>
      </c>
      <c r="AD415" s="58">
        <f>Придніпровський!AD21</f>
        <v>0</v>
      </c>
      <c r="AE415" s="57">
        <f>Придніпровський!AE21</f>
        <v>0</v>
      </c>
      <c r="AF415" s="57">
        <f>Придніпровський!AF21</f>
        <v>0</v>
      </c>
    </row>
    <row r="416" spans="1:32" ht="22.5" customHeight="1" x14ac:dyDescent="0.25">
      <c r="A416" s="32">
        <v>19</v>
      </c>
      <c r="B416" s="35" t="s">
        <v>23</v>
      </c>
      <c r="C416" s="46">
        <f>ЦА!C21</f>
        <v>0</v>
      </c>
      <c r="D416" s="46">
        <f>ЦА!D21</f>
        <v>0</v>
      </c>
      <c r="E416" s="46">
        <f>ЦА!E21</f>
        <v>0</v>
      </c>
      <c r="F416" s="46">
        <f>ЦА!F21</f>
        <v>0</v>
      </c>
      <c r="G416" s="46">
        <f>ЦА!G21</f>
        <v>0</v>
      </c>
      <c r="H416" s="46">
        <f>ЦА!H21</f>
        <v>0</v>
      </c>
      <c r="I416" s="46">
        <f>ЦА!I21</f>
        <v>0</v>
      </c>
      <c r="J416" s="46">
        <f>ЦА!J21</f>
        <v>0</v>
      </c>
      <c r="K416" s="46">
        <f>ЦА!K21</f>
        <v>0</v>
      </c>
      <c r="L416" s="53">
        <f>ЦА!L21</f>
        <v>0</v>
      </c>
      <c r="M416" s="46">
        <f>ЦА!M21</f>
        <v>0</v>
      </c>
      <c r="N416" s="53">
        <f>ЦА!N21</f>
        <v>0</v>
      </c>
      <c r="O416" s="46">
        <f>ЦА!O21</f>
        <v>0</v>
      </c>
      <c r="P416" s="53">
        <f>ЦА!P21</f>
        <v>0</v>
      </c>
      <c r="Q416" s="60">
        <f>ЦА!Q21</f>
        <v>0</v>
      </c>
      <c r="R416" s="60">
        <f>ЦА!R21</f>
        <v>0</v>
      </c>
      <c r="S416" s="46">
        <f>ЦА!S21</f>
        <v>0</v>
      </c>
      <c r="T416" s="53">
        <f>ЦА!T21</f>
        <v>0</v>
      </c>
      <c r="U416" s="46">
        <f>ЦА!U21</f>
        <v>0</v>
      </c>
      <c r="V416" s="53">
        <f>ЦА!V21</f>
        <v>0</v>
      </c>
      <c r="W416" s="53">
        <f>ЦА!W21</f>
        <v>0</v>
      </c>
      <c r="X416" s="53">
        <f>ЦА!X21</f>
        <v>0</v>
      </c>
      <c r="Y416" s="46">
        <f>ЦА!Y21</f>
        <v>0</v>
      </c>
      <c r="Z416" s="53">
        <f>ЦА!Z21</f>
        <v>0</v>
      </c>
      <c r="AA416" s="57">
        <f>ЦА!AA21</f>
        <v>0</v>
      </c>
      <c r="AB416" s="58">
        <f>ЦА!AB21</f>
        <v>0</v>
      </c>
      <c r="AC416" s="58">
        <f>ЦА!AC21</f>
        <v>0</v>
      </c>
      <c r="AD416" s="58">
        <f>ЦА!AD21</f>
        <v>0</v>
      </c>
      <c r="AE416" s="57">
        <f>ЦА!AE21</f>
        <v>0</v>
      </c>
      <c r="AF416" s="57">
        <f>ЦА!AF21</f>
        <v>0</v>
      </c>
    </row>
    <row r="417" spans="1:32" ht="20.25" customHeight="1" x14ac:dyDescent="0.3">
      <c r="A417" s="82" t="s">
        <v>109</v>
      </c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spans="1:32" ht="15" customHeight="1" x14ac:dyDescent="0.25">
      <c r="A418" s="89" t="s">
        <v>33</v>
      </c>
      <c r="B418" s="83" t="s">
        <v>92</v>
      </c>
      <c r="C418" s="84" t="s">
        <v>49</v>
      </c>
      <c r="D418" s="84"/>
      <c r="E418" s="84"/>
      <c r="F418" s="84"/>
      <c r="G418" s="84" t="s">
        <v>0</v>
      </c>
      <c r="H418" s="84"/>
      <c r="I418" s="84" t="s">
        <v>50</v>
      </c>
      <c r="J418" s="84"/>
      <c r="K418" s="92" t="s">
        <v>51</v>
      </c>
      <c r="L418" s="97"/>
      <c r="M418" s="97"/>
      <c r="N418" s="93"/>
      <c r="O418" s="92" t="s">
        <v>52</v>
      </c>
      <c r="P418" s="99"/>
      <c r="Q418" s="92" t="s">
        <v>34</v>
      </c>
      <c r="R418" s="93"/>
      <c r="S418" s="92" t="s">
        <v>35</v>
      </c>
      <c r="T418" s="97"/>
      <c r="U418" s="97"/>
      <c r="V418" s="93"/>
      <c r="W418" s="84" t="s">
        <v>25</v>
      </c>
      <c r="X418" s="84"/>
      <c r="Y418" s="84" t="s">
        <v>53</v>
      </c>
      <c r="Z418" s="84"/>
      <c r="AA418" s="84"/>
      <c r="AB418" s="84"/>
      <c r="AC418" s="84"/>
      <c r="AD418" s="84"/>
      <c r="AE418" s="84" t="s">
        <v>36</v>
      </c>
      <c r="AF418" s="84"/>
    </row>
    <row r="419" spans="1:32" ht="15" customHeight="1" x14ac:dyDescent="0.25">
      <c r="A419" s="90"/>
      <c r="B419" s="83"/>
      <c r="C419" s="84"/>
      <c r="D419" s="96"/>
      <c r="E419" s="84"/>
      <c r="F419" s="84"/>
      <c r="G419" s="84"/>
      <c r="H419" s="84"/>
      <c r="I419" s="84"/>
      <c r="J419" s="84"/>
      <c r="K419" s="94"/>
      <c r="L419" s="98"/>
      <c r="M419" s="98"/>
      <c r="N419" s="95"/>
      <c r="O419" s="100"/>
      <c r="P419" s="101"/>
      <c r="Q419" s="94"/>
      <c r="R419" s="95"/>
      <c r="S419" s="94"/>
      <c r="T419" s="98"/>
      <c r="U419" s="98"/>
      <c r="V419" s="95"/>
      <c r="W419" s="84"/>
      <c r="X419" s="84"/>
      <c r="Y419" s="84" t="s">
        <v>37</v>
      </c>
      <c r="Z419" s="84"/>
      <c r="AA419" s="84" t="s">
        <v>1</v>
      </c>
      <c r="AB419" s="84"/>
      <c r="AC419" s="84"/>
      <c r="AD419" s="84"/>
      <c r="AE419" s="84"/>
      <c r="AF419" s="84"/>
    </row>
    <row r="420" spans="1:32" ht="15" customHeight="1" x14ac:dyDescent="0.25">
      <c r="A420" s="90"/>
      <c r="B420" s="83"/>
      <c r="C420" s="85" t="s">
        <v>2</v>
      </c>
      <c r="D420" s="86" t="s">
        <v>54</v>
      </c>
      <c r="E420" s="87" t="s">
        <v>55</v>
      </c>
      <c r="F420" s="79" t="s">
        <v>56</v>
      </c>
      <c r="G420" s="79" t="s">
        <v>38</v>
      </c>
      <c r="H420" s="79" t="s">
        <v>57</v>
      </c>
      <c r="I420" s="79" t="s">
        <v>2</v>
      </c>
      <c r="J420" s="79" t="s">
        <v>58</v>
      </c>
      <c r="K420" s="102" t="s">
        <v>3</v>
      </c>
      <c r="L420" s="102"/>
      <c r="M420" s="102" t="s">
        <v>1</v>
      </c>
      <c r="N420" s="102"/>
      <c r="O420" s="80" t="s">
        <v>38</v>
      </c>
      <c r="P420" s="80" t="s">
        <v>59</v>
      </c>
      <c r="Q420" s="80" t="s">
        <v>39</v>
      </c>
      <c r="R420" s="80" t="s">
        <v>40</v>
      </c>
      <c r="S420" s="80" t="s">
        <v>41</v>
      </c>
      <c r="T420" s="80" t="s">
        <v>42</v>
      </c>
      <c r="U420" s="105" t="s">
        <v>43</v>
      </c>
      <c r="V420" s="105"/>
      <c r="W420" s="79" t="s">
        <v>2</v>
      </c>
      <c r="X420" s="79" t="s">
        <v>60</v>
      </c>
      <c r="Y420" s="88" t="s">
        <v>41</v>
      </c>
      <c r="Z420" s="88" t="s">
        <v>44</v>
      </c>
      <c r="AA420" s="88" t="s">
        <v>41</v>
      </c>
      <c r="AB420" s="84" t="s">
        <v>45</v>
      </c>
      <c r="AC420" s="84"/>
      <c r="AD420" s="84"/>
      <c r="AE420" s="88" t="s">
        <v>4</v>
      </c>
      <c r="AF420" s="88" t="s">
        <v>26</v>
      </c>
    </row>
    <row r="421" spans="1:32" ht="110.25" customHeight="1" x14ac:dyDescent="0.25">
      <c r="A421" s="91"/>
      <c r="B421" s="83"/>
      <c r="C421" s="85"/>
      <c r="D421" s="86"/>
      <c r="E421" s="87"/>
      <c r="F421" s="79"/>
      <c r="G421" s="79"/>
      <c r="H421" s="79"/>
      <c r="I421" s="79"/>
      <c r="J421" s="79"/>
      <c r="K421" s="6" t="s">
        <v>38</v>
      </c>
      <c r="L421" s="7" t="s">
        <v>61</v>
      </c>
      <c r="M421" s="6" t="s">
        <v>38</v>
      </c>
      <c r="N421" s="7" t="s">
        <v>61</v>
      </c>
      <c r="O421" s="103"/>
      <c r="P421" s="103"/>
      <c r="Q421" s="81"/>
      <c r="R421" s="81"/>
      <c r="S421" s="81"/>
      <c r="T421" s="81"/>
      <c r="U421" s="8" t="s">
        <v>41</v>
      </c>
      <c r="V421" s="9" t="s">
        <v>42</v>
      </c>
      <c r="W421" s="79"/>
      <c r="X421" s="79"/>
      <c r="Y421" s="88"/>
      <c r="Z421" s="88"/>
      <c r="AA421" s="88"/>
      <c r="AB421" s="10" t="s">
        <v>46</v>
      </c>
      <c r="AC421" s="10" t="s">
        <v>47</v>
      </c>
      <c r="AD421" s="6" t="s">
        <v>48</v>
      </c>
      <c r="AE421" s="88"/>
      <c r="AF421" s="88"/>
    </row>
    <row r="422" spans="1:32" x14ac:dyDescent="0.25">
      <c r="A422" s="2">
        <v>1</v>
      </c>
      <c r="B422" s="2">
        <v>2</v>
      </c>
      <c r="C422" s="5">
        <v>3</v>
      </c>
      <c r="D422" s="11">
        <v>4</v>
      </c>
      <c r="E422" s="5">
        <v>5</v>
      </c>
      <c r="F422" s="5">
        <v>6</v>
      </c>
      <c r="G422" s="5">
        <v>7</v>
      </c>
      <c r="H422" s="5">
        <v>8</v>
      </c>
      <c r="I422" s="5">
        <v>9</v>
      </c>
      <c r="J422" s="5">
        <v>10</v>
      </c>
      <c r="K422" s="5">
        <v>11</v>
      </c>
      <c r="L422" s="5">
        <v>12</v>
      </c>
      <c r="M422" s="5">
        <v>13</v>
      </c>
      <c r="N422" s="5">
        <v>14</v>
      </c>
      <c r="O422" s="5">
        <v>15</v>
      </c>
      <c r="P422" s="5">
        <v>16</v>
      </c>
      <c r="Q422" s="5">
        <v>17</v>
      </c>
      <c r="R422" s="5">
        <v>18</v>
      </c>
      <c r="S422" s="5">
        <v>19</v>
      </c>
      <c r="T422" s="5">
        <v>20</v>
      </c>
      <c r="U422" s="5">
        <v>21</v>
      </c>
      <c r="V422" s="5">
        <v>22</v>
      </c>
      <c r="W422" s="5">
        <v>23</v>
      </c>
      <c r="X422" s="5">
        <v>24</v>
      </c>
      <c r="Y422" s="5">
        <v>25</v>
      </c>
      <c r="Z422" s="5">
        <v>26</v>
      </c>
      <c r="AA422" s="5">
        <v>27</v>
      </c>
      <c r="AB422" s="5">
        <v>28</v>
      </c>
      <c r="AC422" s="5">
        <v>29</v>
      </c>
      <c r="AD422" s="5">
        <v>30</v>
      </c>
      <c r="AE422" s="5">
        <v>31</v>
      </c>
      <c r="AF422" s="5">
        <v>32</v>
      </c>
    </row>
    <row r="423" spans="1:32" ht="18.75" x14ac:dyDescent="0.3">
      <c r="A423" s="1"/>
      <c r="B423" s="30" t="s">
        <v>91</v>
      </c>
      <c r="C423" s="49">
        <f t="shared" ref="C423:AF423" si="132">SUM(C424:C442)</f>
        <v>207</v>
      </c>
      <c r="D423" s="49">
        <f t="shared" si="132"/>
        <v>19</v>
      </c>
      <c r="E423" s="49">
        <f t="shared" si="132"/>
        <v>122</v>
      </c>
      <c r="F423" s="49">
        <f t="shared" si="132"/>
        <v>66</v>
      </c>
      <c r="G423" s="49">
        <f t="shared" si="132"/>
        <v>25</v>
      </c>
      <c r="H423" s="49">
        <f t="shared" si="132"/>
        <v>0</v>
      </c>
      <c r="I423" s="49">
        <f t="shared" si="132"/>
        <v>25</v>
      </c>
      <c r="J423" s="49">
        <f t="shared" si="132"/>
        <v>0</v>
      </c>
      <c r="K423" s="49">
        <f t="shared" si="132"/>
        <v>25</v>
      </c>
      <c r="L423" s="39">
        <f t="shared" si="132"/>
        <v>26.18</v>
      </c>
      <c r="M423" s="49">
        <f t="shared" si="132"/>
        <v>27</v>
      </c>
      <c r="N423" s="39">
        <f t="shared" si="132"/>
        <v>28.05</v>
      </c>
      <c r="O423" s="49">
        <f t="shared" si="132"/>
        <v>0</v>
      </c>
      <c r="P423" s="39">
        <f t="shared" si="132"/>
        <v>0</v>
      </c>
      <c r="Q423" s="49">
        <f t="shared" si="132"/>
        <v>5</v>
      </c>
      <c r="R423" s="49">
        <f t="shared" si="132"/>
        <v>2</v>
      </c>
      <c r="S423" s="49">
        <f t="shared" si="132"/>
        <v>0</v>
      </c>
      <c r="T423" s="39">
        <f t="shared" si="132"/>
        <v>0</v>
      </c>
      <c r="U423" s="49">
        <f t="shared" si="132"/>
        <v>1</v>
      </c>
      <c r="V423" s="39">
        <f t="shared" si="132"/>
        <v>14.742000000000001</v>
      </c>
      <c r="W423" s="39">
        <f t="shared" si="132"/>
        <v>43.506999999999998</v>
      </c>
      <c r="X423" s="39">
        <f t="shared" si="132"/>
        <v>0</v>
      </c>
      <c r="Y423" s="49">
        <f t="shared" si="132"/>
        <v>3</v>
      </c>
      <c r="Z423" s="39">
        <f t="shared" si="132"/>
        <v>91.397000000000006</v>
      </c>
      <c r="AA423" s="55">
        <f t="shared" si="132"/>
        <v>9</v>
      </c>
      <c r="AB423" s="56">
        <f t="shared" si="132"/>
        <v>42569.275999999998</v>
      </c>
      <c r="AC423" s="56">
        <f t="shared" si="132"/>
        <v>291.39699999999999</v>
      </c>
      <c r="AD423" s="56">
        <f t="shared" si="132"/>
        <v>42277.879000000001</v>
      </c>
      <c r="AE423" s="55">
        <f t="shared" si="132"/>
        <v>0</v>
      </c>
      <c r="AF423" s="55">
        <f t="shared" si="132"/>
        <v>0</v>
      </c>
    </row>
    <row r="424" spans="1:32" ht="15.75" x14ac:dyDescent="0.25">
      <c r="A424" s="31">
        <v>1</v>
      </c>
      <c r="B424" s="33" t="s">
        <v>5</v>
      </c>
      <c r="C424" s="44">
        <f>Вінниця!C22</f>
        <v>25</v>
      </c>
      <c r="D424" s="44">
        <f>Вінниця!D22</f>
        <v>3</v>
      </c>
      <c r="E424" s="44">
        <f>Вінниця!E22</f>
        <v>11</v>
      </c>
      <c r="F424" s="44">
        <f>Вінниця!F22</f>
        <v>11</v>
      </c>
      <c r="G424" s="44">
        <f>Вінниця!G22</f>
        <v>0</v>
      </c>
      <c r="H424" s="44">
        <f>Вінниця!H22</f>
        <v>0</v>
      </c>
      <c r="I424" s="44">
        <f>Вінниця!I22</f>
        <v>0</v>
      </c>
      <c r="J424" s="44">
        <f>Вінниця!J22</f>
        <v>0</v>
      </c>
      <c r="K424" s="44">
        <f>Вінниця!K22</f>
        <v>0</v>
      </c>
      <c r="L424" s="50">
        <f>Вінниця!L22</f>
        <v>0</v>
      </c>
      <c r="M424" s="44">
        <f>Вінниця!M22</f>
        <v>1</v>
      </c>
      <c r="N424" s="50">
        <f>Вінниця!N22</f>
        <v>0.17</v>
      </c>
      <c r="O424" s="44">
        <f>Вінниця!O22</f>
        <v>0</v>
      </c>
      <c r="P424" s="50">
        <f>Вінниця!P22</f>
        <v>0</v>
      </c>
      <c r="Q424" s="45">
        <f>Вінниця!Q22</f>
        <v>1</v>
      </c>
      <c r="R424" s="45">
        <f>Вінниця!R22</f>
        <v>1</v>
      </c>
      <c r="S424" s="44">
        <f>Вінниця!S22</f>
        <v>0</v>
      </c>
      <c r="T424" s="50">
        <f>Вінниця!T22</f>
        <v>0</v>
      </c>
      <c r="U424" s="44">
        <f>Вінниця!U22</f>
        <v>0</v>
      </c>
      <c r="V424" s="50">
        <f>Вінниця!V22</f>
        <v>0</v>
      </c>
      <c r="W424" s="50">
        <f>Вінниця!W22</f>
        <v>0</v>
      </c>
      <c r="X424" s="50">
        <f>Вінниця!X22</f>
        <v>0</v>
      </c>
      <c r="Y424" s="44">
        <f>Вінниця!Y22</f>
        <v>0</v>
      </c>
      <c r="Z424" s="50">
        <f>Вінниця!Z22</f>
        <v>0</v>
      </c>
      <c r="AA424" s="57">
        <f>Вінниця!AA22</f>
        <v>2</v>
      </c>
      <c r="AB424" s="58">
        <f>Вінниця!AB22</f>
        <v>33.423000000000002</v>
      </c>
      <c r="AC424" s="58">
        <f>Вінниця!AC22</f>
        <v>0</v>
      </c>
      <c r="AD424" s="58">
        <f>Вінниця!AD22</f>
        <v>33.423000000000002</v>
      </c>
      <c r="AE424" s="57">
        <f>Вінниця!AE22</f>
        <v>0</v>
      </c>
      <c r="AF424" s="57">
        <f>Вінниця!AF22</f>
        <v>0</v>
      </c>
    </row>
    <row r="425" spans="1:32" ht="15.75" x14ac:dyDescent="0.25">
      <c r="A425" s="31">
        <v>2</v>
      </c>
      <c r="B425" s="34" t="s">
        <v>6</v>
      </c>
      <c r="C425" s="44">
        <f>Волинь!C22</f>
        <v>5</v>
      </c>
      <c r="D425" s="44">
        <f>Волинь!D22</f>
        <v>0</v>
      </c>
      <c r="E425" s="44">
        <f>Волинь!E22</f>
        <v>5</v>
      </c>
      <c r="F425" s="44">
        <f>Волинь!F22</f>
        <v>0</v>
      </c>
      <c r="G425" s="44">
        <f>Волинь!G22</f>
        <v>1</v>
      </c>
      <c r="H425" s="44">
        <f>Волинь!H22</f>
        <v>0</v>
      </c>
      <c r="I425" s="51">
        <f>Волинь!I22</f>
        <v>1</v>
      </c>
      <c r="J425" s="51">
        <f>Волинь!J22</f>
        <v>0</v>
      </c>
      <c r="K425" s="44">
        <f>Волинь!K22</f>
        <v>1</v>
      </c>
      <c r="L425" s="50">
        <f>Волинь!L22</f>
        <v>0.34</v>
      </c>
      <c r="M425" s="44">
        <f>Волинь!M22</f>
        <v>1</v>
      </c>
      <c r="N425" s="50">
        <f>Волинь!N22</f>
        <v>0.34</v>
      </c>
      <c r="O425" s="44">
        <f>Волинь!O22</f>
        <v>0</v>
      </c>
      <c r="P425" s="50">
        <f>Волинь!P22</f>
        <v>0</v>
      </c>
      <c r="Q425" s="59">
        <f>Волинь!Q22</f>
        <v>1</v>
      </c>
      <c r="R425" s="45">
        <f>Волинь!R22</f>
        <v>0</v>
      </c>
      <c r="S425" s="44">
        <f>Волинь!S22</f>
        <v>0</v>
      </c>
      <c r="T425" s="52">
        <f>Волинь!T22</f>
        <v>0</v>
      </c>
      <c r="U425" s="44">
        <f>Волинь!U22</f>
        <v>0</v>
      </c>
      <c r="V425" s="52">
        <f>Волинь!V22</f>
        <v>0</v>
      </c>
      <c r="W425" s="52">
        <f>Волинь!W22</f>
        <v>0</v>
      </c>
      <c r="X425" s="52">
        <f>Волинь!X22</f>
        <v>0</v>
      </c>
      <c r="Y425" s="44">
        <f>Волинь!Y22</f>
        <v>0</v>
      </c>
      <c r="Z425" s="50">
        <f>Волинь!Z22</f>
        <v>0</v>
      </c>
      <c r="AA425" s="57">
        <f>Волинь!AA22</f>
        <v>0</v>
      </c>
      <c r="AB425" s="58">
        <f>Волинь!AB22</f>
        <v>0</v>
      </c>
      <c r="AC425" s="58">
        <f>Волинь!AC22</f>
        <v>0</v>
      </c>
      <c r="AD425" s="58">
        <f>Волинь!AD22</f>
        <v>0</v>
      </c>
      <c r="AE425" s="57">
        <f>Волинь!AE22</f>
        <v>0</v>
      </c>
      <c r="AF425" s="57">
        <f>Волинь!AF22</f>
        <v>0</v>
      </c>
    </row>
    <row r="426" spans="1:32" ht="15.75" x14ac:dyDescent="0.25">
      <c r="A426" s="31">
        <v>3</v>
      </c>
      <c r="B426" s="34" t="s">
        <v>7</v>
      </c>
      <c r="C426" s="44">
        <f>Донецьк!C22</f>
        <v>0</v>
      </c>
      <c r="D426" s="44">
        <f>Донецьк!D22</f>
        <v>0</v>
      </c>
      <c r="E426" s="44">
        <f>Донецьк!E22</f>
        <v>0</v>
      </c>
      <c r="F426" s="44">
        <f>Донецьк!F22</f>
        <v>0</v>
      </c>
      <c r="G426" s="44">
        <f>Донецьк!G22</f>
        <v>0</v>
      </c>
      <c r="H426" s="44">
        <f>Донецьк!H22</f>
        <v>0</v>
      </c>
      <c r="I426" s="44">
        <f>Донецьк!I22</f>
        <v>0</v>
      </c>
      <c r="J426" s="44">
        <f>Донецьк!J22</f>
        <v>0</v>
      </c>
      <c r="K426" s="44">
        <f>Донецьк!K22</f>
        <v>0</v>
      </c>
      <c r="L426" s="50">
        <f>Донецьк!L22</f>
        <v>0</v>
      </c>
      <c r="M426" s="44">
        <f>Донецьк!M22</f>
        <v>0</v>
      </c>
      <c r="N426" s="50">
        <f>Донецьк!N22</f>
        <v>0</v>
      </c>
      <c r="O426" s="44">
        <f>Донецьк!O22</f>
        <v>0</v>
      </c>
      <c r="P426" s="50">
        <f>Донецьк!P22</f>
        <v>0</v>
      </c>
      <c r="Q426" s="45">
        <f>Донецьк!Q22</f>
        <v>0</v>
      </c>
      <c r="R426" s="45">
        <f>Донецьк!R22</f>
        <v>0</v>
      </c>
      <c r="S426" s="44">
        <f>Донецьк!S22</f>
        <v>0</v>
      </c>
      <c r="T426" s="50">
        <f>Донецьк!T22</f>
        <v>0</v>
      </c>
      <c r="U426" s="44">
        <f>Донецьк!U22</f>
        <v>0</v>
      </c>
      <c r="V426" s="50">
        <f>Донецьк!V22</f>
        <v>0</v>
      </c>
      <c r="W426" s="50">
        <f>Донецьк!W22</f>
        <v>0</v>
      </c>
      <c r="X426" s="50">
        <f>Донецьк!X22</f>
        <v>0</v>
      </c>
      <c r="Y426" s="44">
        <f>Донецьк!Y22</f>
        <v>0</v>
      </c>
      <c r="Z426" s="50">
        <f>Донецьк!Z22</f>
        <v>0</v>
      </c>
      <c r="AA426" s="57">
        <f>Донецьк!AA22</f>
        <v>0</v>
      </c>
      <c r="AB426" s="58">
        <f>Донецьк!AB22</f>
        <v>0</v>
      </c>
      <c r="AC426" s="58">
        <f>Донецьк!AC22</f>
        <v>0</v>
      </c>
      <c r="AD426" s="58">
        <f>Донецьк!AD22</f>
        <v>0</v>
      </c>
      <c r="AE426" s="57">
        <f>Донецьк!AE22</f>
        <v>0</v>
      </c>
      <c r="AF426" s="57">
        <f>Донецьк!AF22</f>
        <v>0</v>
      </c>
    </row>
    <row r="427" spans="1:32" ht="15.75" x14ac:dyDescent="0.25">
      <c r="A427" s="31">
        <v>4</v>
      </c>
      <c r="B427" s="34" t="s">
        <v>8</v>
      </c>
      <c r="C427" s="45">
        <f>Закарпаття!C22</f>
        <v>21</v>
      </c>
      <c r="D427" s="44">
        <f>Закарпаття!D22</f>
        <v>3</v>
      </c>
      <c r="E427" s="44">
        <f>Закарпаття!E22</f>
        <v>6</v>
      </c>
      <c r="F427" s="44">
        <f>Закарпаття!F22</f>
        <v>12</v>
      </c>
      <c r="G427" s="44">
        <f>Закарпаття!G22</f>
        <v>10</v>
      </c>
      <c r="H427" s="44">
        <f>Закарпаття!H22</f>
        <v>0</v>
      </c>
      <c r="I427" s="44">
        <f>Закарпаття!I22</f>
        <v>10</v>
      </c>
      <c r="J427" s="44">
        <f>Закарпаття!J22</f>
        <v>0</v>
      </c>
      <c r="K427" s="44">
        <f>Закарпаття!K22</f>
        <v>10</v>
      </c>
      <c r="L427" s="50">
        <f>Закарпаття!L22</f>
        <v>13.43</v>
      </c>
      <c r="M427" s="44">
        <f>Закарпаття!M22</f>
        <v>10</v>
      </c>
      <c r="N427" s="50">
        <f>Закарпаття!N22</f>
        <v>13.43</v>
      </c>
      <c r="O427" s="44">
        <f>Закарпаття!O22</f>
        <v>0</v>
      </c>
      <c r="P427" s="50">
        <f>Закарпаття!P22</f>
        <v>0</v>
      </c>
      <c r="Q427" s="45">
        <f>Закарпаття!Q22</f>
        <v>0</v>
      </c>
      <c r="R427" s="45">
        <f>Закарпаття!R22</f>
        <v>0</v>
      </c>
      <c r="S427" s="44">
        <f>Закарпаття!S22</f>
        <v>0</v>
      </c>
      <c r="T427" s="50">
        <f>Закарпаття!T22</f>
        <v>0</v>
      </c>
      <c r="U427" s="44">
        <f>Закарпаття!U22</f>
        <v>0</v>
      </c>
      <c r="V427" s="50">
        <f>Закарпаття!V22</f>
        <v>0</v>
      </c>
      <c r="W427" s="50">
        <f>Закарпаття!W22</f>
        <v>0</v>
      </c>
      <c r="X427" s="50">
        <f>Закарпаття!X22</f>
        <v>0</v>
      </c>
      <c r="Y427" s="44">
        <f>Закарпаття!Y22</f>
        <v>0</v>
      </c>
      <c r="Z427" s="50">
        <f>Закарпаття!Z22</f>
        <v>0</v>
      </c>
      <c r="AA427" s="57">
        <f>Закарпаття!AA22</f>
        <v>0</v>
      </c>
      <c r="AB427" s="58">
        <f>Закарпаття!AB22</f>
        <v>0</v>
      </c>
      <c r="AC427" s="58">
        <f>Закарпаття!AC22</f>
        <v>0</v>
      </c>
      <c r="AD427" s="58">
        <f>Закарпаття!AD22</f>
        <v>0</v>
      </c>
      <c r="AE427" s="57">
        <f>Закарпаття!AE22</f>
        <v>0</v>
      </c>
      <c r="AF427" s="57">
        <f>Закарпаття!AF22</f>
        <v>0</v>
      </c>
    </row>
    <row r="428" spans="1:32" ht="15.75" x14ac:dyDescent="0.25">
      <c r="A428" s="31">
        <v>5</v>
      </c>
      <c r="B428" s="34" t="s">
        <v>9</v>
      </c>
      <c r="C428" s="44">
        <f>Луганськ!C22</f>
        <v>0</v>
      </c>
      <c r="D428" s="44">
        <f>Луганськ!D22</f>
        <v>0</v>
      </c>
      <c r="E428" s="44">
        <f>Луганськ!E22</f>
        <v>0</v>
      </c>
      <c r="F428" s="44">
        <f>Луганськ!F22</f>
        <v>0</v>
      </c>
      <c r="G428" s="44">
        <f>Луганськ!G22</f>
        <v>0</v>
      </c>
      <c r="H428" s="44">
        <f>Луганськ!H22</f>
        <v>0</v>
      </c>
      <c r="I428" s="44">
        <f>Луганськ!I22</f>
        <v>0</v>
      </c>
      <c r="J428" s="44">
        <f>Луганськ!J22</f>
        <v>0</v>
      </c>
      <c r="K428" s="44">
        <f>Луганськ!K22</f>
        <v>0</v>
      </c>
      <c r="L428" s="50">
        <f>Луганськ!L22</f>
        <v>0</v>
      </c>
      <c r="M428" s="44">
        <f>Луганськ!M22</f>
        <v>0</v>
      </c>
      <c r="N428" s="50">
        <f>Луганськ!N22</f>
        <v>0</v>
      </c>
      <c r="O428" s="44">
        <f>Луганськ!O22</f>
        <v>0</v>
      </c>
      <c r="P428" s="50">
        <f>Луганськ!P22</f>
        <v>0</v>
      </c>
      <c r="Q428" s="45">
        <f>Луганськ!Q22</f>
        <v>0</v>
      </c>
      <c r="R428" s="45">
        <f>Луганськ!R22</f>
        <v>0</v>
      </c>
      <c r="S428" s="44">
        <f>Луганськ!S22</f>
        <v>0</v>
      </c>
      <c r="T428" s="50">
        <f>Луганськ!T22</f>
        <v>0</v>
      </c>
      <c r="U428" s="44">
        <f>Луганськ!U22</f>
        <v>0</v>
      </c>
      <c r="V428" s="50">
        <f>Луганськ!V22</f>
        <v>0</v>
      </c>
      <c r="W428" s="50">
        <f>Луганськ!W22</f>
        <v>0</v>
      </c>
      <c r="X428" s="50">
        <f>Луганськ!X22</f>
        <v>0</v>
      </c>
      <c r="Y428" s="44">
        <f>Луганськ!Y22</f>
        <v>0</v>
      </c>
      <c r="Z428" s="50">
        <f>Луганськ!Z22</f>
        <v>0</v>
      </c>
      <c r="AA428" s="57">
        <f>Луганськ!AA22</f>
        <v>0</v>
      </c>
      <c r="AB428" s="58">
        <f>Луганськ!AB22</f>
        <v>0</v>
      </c>
      <c r="AC428" s="58">
        <f>Луганськ!AC22</f>
        <v>0</v>
      </c>
      <c r="AD428" s="58">
        <f>Луганськ!AD22</f>
        <v>0</v>
      </c>
      <c r="AE428" s="57">
        <f>Луганськ!AE22</f>
        <v>0</v>
      </c>
      <c r="AF428" s="57">
        <f>Луганськ!AF22</f>
        <v>0</v>
      </c>
    </row>
    <row r="429" spans="1:32" ht="15.75" x14ac:dyDescent="0.25">
      <c r="A429" s="31">
        <v>6</v>
      </c>
      <c r="B429" s="34" t="s">
        <v>10</v>
      </c>
      <c r="C429" s="44">
        <f>Львів!C22</f>
        <v>41</v>
      </c>
      <c r="D429" s="44">
        <f>Львів!D22</f>
        <v>7</v>
      </c>
      <c r="E429" s="44">
        <f>Львів!E22</f>
        <v>29</v>
      </c>
      <c r="F429" s="44">
        <f>Львів!F22</f>
        <v>5</v>
      </c>
      <c r="G429" s="44">
        <f>Львів!G22</f>
        <v>9</v>
      </c>
      <c r="H429" s="44">
        <f>Львів!H22</f>
        <v>0</v>
      </c>
      <c r="I429" s="44">
        <f>Львів!I22</f>
        <v>9</v>
      </c>
      <c r="J429" s="44">
        <f>Львів!J22</f>
        <v>0</v>
      </c>
      <c r="K429" s="44">
        <f>Львів!K22</f>
        <v>9</v>
      </c>
      <c r="L429" s="50">
        <f>Львів!L22</f>
        <v>5.0999999999999996</v>
      </c>
      <c r="M429" s="44">
        <f>Львів!M22</f>
        <v>9</v>
      </c>
      <c r="N429" s="50">
        <f>Львів!N22</f>
        <v>5.0999999999999996</v>
      </c>
      <c r="O429" s="44">
        <f>Львів!O22</f>
        <v>0</v>
      </c>
      <c r="P429" s="50">
        <f>Львів!P22</f>
        <v>0</v>
      </c>
      <c r="Q429" s="45">
        <f>Львів!Q22</f>
        <v>1</v>
      </c>
      <c r="R429" s="45">
        <f>Львів!R22</f>
        <v>0</v>
      </c>
      <c r="S429" s="44">
        <f>Львів!S22</f>
        <v>0</v>
      </c>
      <c r="T429" s="50">
        <f>Львів!T22</f>
        <v>0</v>
      </c>
      <c r="U429" s="44">
        <f>Львів!U22</f>
        <v>0</v>
      </c>
      <c r="V429" s="52">
        <f>Львів!V22</f>
        <v>0</v>
      </c>
      <c r="W429" s="52">
        <f>Львів!W22</f>
        <v>43.506999999999998</v>
      </c>
      <c r="X429" s="52">
        <f>Львів!X22</f>
        <v>0</v>
      </c>
      <c r="Y429" s="44">
        <f>Львів!Y22</f>
        <v>3</v>
      </c>
      <c r="Z429" s="50">
        <f>Львів!Z22</f>
        <v>91.397000000000006</v>
      </c>
      <c r="AA429" s="57">
        <f>Львів!AA22</f>
        <v>4</v>
      </c>
      <c r="AB429" s="58">
        <f>Львів!AB22</f>
        <v>40411.396999999997</v>
      </c>
      <c r="AC429" s="58">
        <f>Львів!AC22</f>
        <v>91.397000000000006</v>
      </c>
      <c r="AD429" s="58">
        <f>Львів!AD22</f>
        <v>40320</v>
      </c>
      <c r="AE429" s="57">
        <f>Львів!AE22</f>
        <v>0</v>
      </c>
      <c r="AF429" s="57">
        <f>Львів!AF22</f>
        <v>0</v>
      </c>
    </row>
    <row r="430" spans="1:32" ht="15.75" x14ac:dyDescent="0.25">
      <c r="A430" s="31">
        <v>7</v>
      </c>
      <c r="B430" s="34" t="s">
        <v>11</v>
      </c>
      <c r="C430" s="44">
        <f>Суми!C22</f>
        <v>0</v>
      </c>
      <c r="D430" s="44">
        <f>Суми!D22</f>
        <v>0</v>
      </c>
      <c r="E430" s="44">
        <f>Суми!E22</f>
        <v>0</v>
      </c>
      <c r="F430" s="44">
        <f>Суми!F22</f>
        <v>0</v>
      </c>
      <c r="G430" s="44">
        <f>Суми!G22</f>
        <v>0</v>
      </c>
      <c r="H430" s="44">
        <f>Суми!H22</f>
        <v>0</v>
      </c>
      <c r="I430" s="44">
        <f>Суми!I22</f>
        <v>0</v>
      </c>
      <c r="J430" s="44">
        <f>Суми!J22</f>
        <v>0</v>
      </c>
      <c r="K430" s="44">
        <f>Суми!K22</f>
        <v>0</v>
      </c>
      <c r="L430" s="50">
        <f>Суми!L22</f>
        <v>0</v>
      </c>
      <c r="M430" s="44">
        <f>Суми!M22</f>
        <v>0</v>
      </c>
      <c r="N430" s="50">
        <f>Суми!N22</f>
        <v>0</v>
      </c>
      <c r="O430" s="44">
        <f>Суми!O22</f>
        <v>0</v>
      </c>
      <c r="P430" s="50">
        <f>Суми!P22</f>
        <v>0</v>
      </c>
      <c r="Q430" s="45">
        <f>Суми!Q22</f>
        <v>0</v>
      </c>
      <c r="R430" s="45">
        <f>Суми!R22</f>
        <v>0</v>
      </c>
      <c r="S430" s="44">
        <f>Суми!S22</f>
        <v>0</v>
      </c>
      <c r="T430" s="50">
        <f>Суми!T22</f>
        <v>0</v>
      </c>
      <c r="U430" s="44">
        <f>Суми!U22</f>
        <v>0</v>
      </c>
      <c r="V430" s="50">
        <f>Суми!V22</f>
        <v>0</v>
      </c>
      <c r="W430" s="50">
        <f>Суми!W22</f>
        <v>0</v>
      </c>
      <c r="X430" s="50">
        <f>Суми!X22</f>
        <v>0</v>
      </c>
      <c r="Y430" s="44">
        <f>Суми!Y22</f>
        <v>0</v>
      </c>
      <c r="Z430" s="50">
        <f>Суми!Z22</f>
        <v>0</v>
      </c>
      <c r="AA430" s="57">
        <f>Суми!AA22</f>
        <v>0</v>
      </c>
      <c r="AB430" s="58">
        <f>Суми!AB22</f>
        <v>0</v>
      </c>
      <c r="AC430" s="58">
        <f>Суми!AC22</f>
        <v>0</v>
      </c>
      <c r="AD430" s="58">
        <f>Суми!AD22</f>
        <v>0</v>
      </c>
      <c r="AE430" s="57">
        <f>Суми!AE22</f>
        <v>0</v>
      </c>
      <c r="AF430" s="57">
        <f>Суми!AF22</f>
        <v>0</v>
      </c>
    </row>
    <row r="431" spans="1:32" ht="15.75" x14ac:dyDescent="0.25">
      <c r="A431" s="31">
        <v>8</v>
      </c>
      <c r="B431" s="34" t="s">
        <v>12</v>
      </c>
      <c r="C431" s="45">
        <f>Тернопіль!C22</f>
        <v>1</v>
      </c>
      <c r="D431" s="44">
        <f>Тернопіль!D22</f>
        <v>1</v>
      </c>
      <c r="E431" s="44">
        <f>Тернопіль!E22</f>
        <v>0</v>
      </c>
      <c r="F431" s="44">
        <f>Тернопіль!F22</f>
        <v>0</v>
      </c>
      <c r="G431" s="44">
        <f>Тернопіль!G22</f>
        <v>0</v>
      </c>
      <c r="H431" s="44">
        <f>Тернопіль!H22</f>
        <v>0</v>
      </c>
      <c r="I431" s="44">
        <f>Тернопіль!I22</f>
        <v>0</v>
      </c>
      <c r="J431" s="44">
        <f>Тернопіль!J22</f>
        <v>0</v>
      </c>
      <c r="K431" s="44">
        <f>Тернопіль!K22</f>
        <v>0</v>
      </c>
      <c r="L431" s="50">
        <f>Тернопіль!L22</f>
        <v>0</v>
      </c>
      <c r="M431" s="44">
        <f>Тернопіль!M22</f>
        <v>0</v>
      </c>
      <c r="N431" s="50">
        <f>Тернопіль!N22</f>
        <v>0</v>
      </c>
      <c r="O431" s="44">
        <f>Тернопіль!O22</f>
        <v>0</v>
      </c>
      <c r="P431" s="50">
        <f>Тернопіль!P22</f>
        <v>0</v>
      </c>
      <c r="Q431" s="45">
        <f>Тернопіль!Q22</f>
        <v>0</v>
      </c>
      <c r="R431" s="45">
        <f>Тернопіль!R22</f>
        <v>0</v>
      </c>
      <c r="S431" s="44">
        <f>Тернопіль!S22</f>
        <v>0</v>
      </c>
      <c r="T431" s="50">
        <f>Тернопіль!T22</f>
        <v>0</v>
      </c>
      <c r="U431" s="44">
        <f>Тернопіль!U22</f>
        <v>0</v>
      </c>
      <c r="V431" s="50">
        <f>Тернопіль!V22</f>
        <v>0</v>
      </c>
      <c r="W431" s="50">
        <f>Тернопіль!W22</f>
        <v>0</v>
      </c>
      <c r="X431" s="50">
        <f>Тернопіль!X22</f>
        <v>0</v>
      </c>
      <c r="Y431" s="44">
        <f>Тернопіль!Y22</f>
        <v>0</v>
      </c>
      <c r="Z431" s="50">
        <f>Тернопіль!Z22</f>
        <v>0</v>
      </c>
      <c r="AA431" s="57">
        <f>Тернопіль!AA22</f>
        <v>1</v>
      </c>
      <c r="AB431" s="58">
        <f>Тернопіль!AB22</f>
        <v>8.3140000000000001</v>
      </c>
      <c r="AC431" s="58">
        <f>Тернопіль!AC22</f>
        <v>0</v>
      </c>
      <c r="AD431" s="58">
        <f>Тернопіль!AD22</f>
        <v>8.3140000000000001</v>
      </c>
      <c r="AE431" s="57">
        <f>Тернопіль!AE22</f>
        <v>0</v>
      </c>
      <c r="AF431" s="57">
        <f>Тернопіль!AF22</f>
        <v>0</v>
      </c>
    </row>
    <row r="432" spans="1:32" ht="15.75" x14ac:dyDescent="0.25">
      <c r="A432" s="31">
        <v>9</v>
      </c>
      <c r="B432" s="34" t="s">
        <v>13</v>
      </c>
      <c r="C432" s="44">
        <f>Харків!C22</f>
        <v>11</v>
      </c>
      <c r="D432" s="44">
        <f>Харків!D22</f>
        <v>2</v>
      </c>
      <c r="E432" s="44">
        <f>Харків!E22</f>
        <v>7</v>
      </c>
      <c r="F432" s="44">
        <f>Харків!F22</f>
        <v>2</v>
      </c>
      <c r="G432" s="44">
        <f>Харків!G22</f>
        <v>0</v>
      </c>
      <c r="H432" s="44">
        <f>Харків!H22</f>
        <v>0</v>
      </c>
      <c r="I432" s="44">
        <f>Харків!I22</f>
        <v>0</v>
      </c>
      <c r="J432" s="44">
        <f>Харків!J22</f>
        <v>0</v>
      </c>
      <c r="K432" s="44">
        <f>Харків!K22</f>
        <v>0</v>
      </c>
      <c r="L432" s="50">
        <f>Харків!L22</f>
        <v>0</v>
      </c>
      <c r="M432" s="44">
        <f>Харків!M22</f>
        <v>0</v>
      </c>
      <c r="N432" s="50">
        <f>Харків!N22</f>
        <v>0</v>
      </c>
      <c r="O432" s="44">
        <f>Харків!O22</f>
        <v>0</v>
      </c>
      <c r="P432" s="50">
        <f>Харків!P22</f>
        <v>0</v>
      </c>
      <c r="Q432" s="59">
        <f>Харків!Q22</f>
        <v>0</v>
      </c>
      <c r="R432" s="45">
        <f>Харків!R22</f>
        <v>0</v>
      </c>
      <c r="S432" s="51">
        <f>Харків!S22</f>
        <v>0</v>
      </c>
      <c r="T432" s="52">
        <f>Харків!T22</f>
        <v>0</v>
      </c>
      <c r="U432" s="51">
        <f>Харків!U22</f>
        <v>0</v>
      </c>
      <c r="V432" s="53">
        <f>Харків!V22</f>
        <v>0</v>
      </c>
      <c r="W432" s="53">
        <f>Харків!W22</f>
        <v>0</v>
      </c>
      <c r="X432" s="53">
        <f>Харків!X22</f>
        <v>0</v>
      </c>
      <c r="Y432" s="44">
        <f>Харків!Y22</f>
        <v>0</v>
      </c>
      <c r="Z432" s="50">
        <f>Харків!Z22</f>
        <v>0</v>
      </c>
      <c r="AA432" s="57">
        <f>Харків!AA22</f>
        <v>1</v>
      </c>
      <c r="AB432" s="58">
        <f>Харків!AB22</f>
        <v>83.742999999999995</v>
      </c>
      <c r="AC432" s="58">
        <f>Харків!AC22</f>
        <v>0</v>
      </c>
      <c r="AD432" s="58">
        <f>Харків!AD22</f>
        <v>83.742999999999995</v>
      </c>
      <c r="AE432" s="57">
        <f>Харків!AE22</f>
        <v>0</v>
      </c>
      <c r="AF432" s="57">
        <f>Харків!AF22</f>
        <v>0</v>
      </c>
    </row>
    <row r="433" spans="1:32" ht="15.75" x14ac:dyDescent="0.25">
      <c r="A433" s="31">
        <v>10</v>
      </c>
      <c r="B433" s="34" t="s">
        <v>14</v>
      </c>
      <c r="C433" s="44">
        <f>Хмельницький!C22</f>
        <v>14</v>
      </c>
      <c r="D433" s="44">
        <f>Хмельницький!D22</f>
        <v>2</v>
      </c>
      <c r="E433" s="44">
        <f>Хмельницький!E22</f>
        <v>11</v>
      </c>
      <c r="F433" s="44">
        <f>Хмельницький!F22</f>
        <v>1</v>
      </c>
      <c r="G433" s="44">
        <f>Хмельницький!G22</f>
        <v>0</v>
      </c>
      <c r="H433" s="44">
        <f>Хмельницький!H22</f>
        <v>0</v>
      </c>
      <c r="I433" s="44">
        <f>Хмельницький!I22</f>
        <v>0</v>
      </c>
      <c r="J433" s="44">
        <f>Хмельницький!J22</f>
        <v>0</v>
      </c>
      <c r="K433" s="44">
        <f>Хмельницький!K22</f>
        <v>0</v>
      </c>
      <c r="L433" s="50">
        <f>Хмельницький!L22</f>
        <v>0</v>
      </c>
      <c r="M433" s="44">
        <f>Хмельницький!M22</f>
        <v>0</v>
      </c>
      <c r="N433" s="50">
        <f>Хмельницький!N22</f>
        <v>0</v>
      </c>
      <c r="O433" s="44">
        <f>Хмельницький!O22</f>
        <v>0</v>
      </c>
      <c r="P433" s="50">
        <f>Хмельницький!P22</f>
        <v>0</v>
      </c>
      <c r="Q433" s="45">
        <f>Хмельницький!Q22</f>
        <v>0</v>
      </c>
      <c r="R433" s="45">
        <f>Хмельницький!R22</f>
        <v>0</v>
      </c>
      <c r="S433" s="44">
        <f>Хмельницький!S22</f>
        <v>0</v>
      </c>
      <c r="T433" s="50">
        <f>Хмельницький!T22</f>
        <v>0</v>
      </c>
      <c r="U433" s="44">
        <f>Хмельницький!U22</f>
        <v>0</v>
      </c>
      <c r="V433" s="53">
        <f>Хмельницький!V22</f>
        <v>0</v>
      </c>
      <c r="W433" s="53">
        <f>Хмельницький!W22</f>
        <v>0</v>
      </c>
      <c r="X433" s="53">
        <f>Хмельницький!X22</f>
        <v>0</v>
      </c>
      <c r="Y433" s="44">
        <f>Хмельницький!Y22</f>
        <v>0</v>
      </c>
      <c r="Z433" s="50">
        <f>Хмельницький!Z22</f>
        <v>0</v>
      </c>
      <c r="AA433" s="57">
        <f>Хмельницький!AA22</f>
        <v>0</v>
      </c>
      <c r="AB433" s="58">
        <f>Хмельницький!AB22</f>
        <v>0</v>
      </c>
      <c r="AC433" s="58">
        <f>Хмельницький!AC22</f>
        <v>0</v>
      </c>
      <c r="AD433" s="58">
        <f>Хмельницький!AD22</f>
        <v>0</v>
      </c>
      <c r="AE433" s="57">
        <f>Хмельницький!AE22</f>
        <v>0</v>
      </c>
      <c r="AF433" s="57">
        <f>Хмельницький!AF22</f>
        <v>0</v>
      </c>
    </row>
    <row r="434" spans="1:32" ht="15.75" x14ac:dyDescent="0.25">
      <c r="A434" s="31">
        <v>11</v>
      </c>
      <c r="B434" s="33" t="s">
        <v>15</v>
      </c>
      <c r="C434" s="44">
        <f>Чернігів!C22</f>
        <v>9</v>
      </c>
      <c r="D434" s="44">
        <f>Чернігів!D22</f>
        <v>0</v>
      </c>
      <c r="E434" s="44">
        <f>Чернігів!E22</f>
        <v>9</v>
      </c>
      <c r="F434" s="44">
        <f>Чернігів!F22</f>
        <v>0</v>
      </c>
      <c r="G434" s="44">
        <f>Чернігів!G22</f>
        <v>1</v>
      </c>
      <c r="H434" s="44">
        <f>Чернігів!H22</f>
        <v>0</v>
      </c>
      <c r="I434" s="44">
        <f>Чернігів!I22</f>
        <v>1</v>
      </c>
      <c r="J434" s="44">
        <f>Чернігів!J22</f>
        <v>0</v>
      </c>
      <c r="K434" s="44">
        <f>Чернігів!K22</f>
        <v>1</v>
      </c>
      <c r="L434" s="50">
        <f>Чернігів!L22</f>
        <v>0.51</v>
      </c>
      <c r="M434" s="44">
        <f>Чернігів!M22</f>
        <v>1</v>
      </c>
      <c r="N434" s="50">
        <f>Чернігів!N22</f>
        <v>0.51</v>
      </c>
      <c r="O434" s="44">
        <f>Чернігів!O22</f>
        <v>0</v>
      </c>
      <c r="P434" s="50">
        <f>Чернігів!P22</f>
        <v>0</v>
      </c>
      <c r="Q434" s="45">
        <f>Чернігів!Q22</f>
        <v>0</v>
      </c>
      <c r="R434" s="45">
        <f>Чернігів!R22</f>
        <v>0</v>
      </c>
      <c r="S434" s="44">
        <f>Чернігів!S22</f>
        <v>0</v>
      </c>
      <c r="T434" s="50">
        <f>Чернігів!T22</f>
        <v>0</v>
      </c>
      <c r="U434" s="44">
        <f>Чернігів!U22</f>
        <v>0</v>
      </c>
      <c r="V434" s="50">
        <f>Чернігів!V22</f>
        <v>0</v>
      </c>
      <c r="W434" s="50">
        <f>Чернігів!W22</f>
        <v>0</v>
      </c>
      <c r="X434" s="50">
        <f>Чернігів!X22</f>
        <v>0</v>
      </c>
      <c r="Y434" s="44">
        <f>Чернігів!Y22</f>
        <v>0</v>
      </c>
      <c r="Z434" s="50">
        <f>Чернігів!Z22</f>
        <v>0</v>
      </c>
      <c r="AA434" s="57">
        <f>Чернігів!AA22</f>
        <v>1</v>
      </c>
      <c r="AB434" s="58">
        <f>Чернігів!AB22</f>
        <v>332.399</v>
      </c>
      <c r="AC434" s="58">
        <f>Чернігів!AC22</f>
        <v>0</v>
      </c>
      <c r="AD434" s="58">
        <f>Чернігів!AD22</f>
        <v>332.399</v>
      </c>
      <c r="AE434" s="57">
        <f>Чернігів!AE22</f>
        <v>0</v>
      </c>
      <c r="AF434" s="57">
        <f>Чернігів!AF22</f>
        <v>0</v>
      </c>
    </row>
    <row r="435" spans="1:32" ht="15.75" x14ac:dyDescent="0.25">
      <c r="A435" s="31">
        <v>12</v>
      </c>
      <c r="B435" s="35" t="s">
        <v>19</v>
      </c>
      <c r="C435" s="44">
        <f>Карпатський!C22</f>
        <v>10</v>
      </c>
      <c r="D435" s="44">
        <f>Карпатський!D22</f>
        <v>0</v>
      </c>
      <c r="E435" s="44">
        <f>Карпатський!E22</f>
        <v>0</v>
      </c>
      <c r="F435" s="44">
        <f>Карпатський!F22</f>
        <v>10</v>
      </c>
      <c r="G435" s="44">
        <f>Карпатський!G22</f>
        <v>0</v>
      </c>
      <c r="H435" s="44">
        <f>Карпатський!H22</f>
        <v>0</v>
      </c>
      <c r="I435" s="44">
        <f>Карпатський!I22</f>
        <v>0</v>
      </c>
      <c r="J435" s="44">
        <f>Карпатський!J22</f>
        <v>0</v>
      </c>
      <c r="K435" s="44">
        <f>Карпатський!K22</f>
        <v>0</v>
      </c>
      <c r="L435" s="50">
        <f>Карпатський!L22</f>
        <v>0</v>
      </c>
      <c r="M435" s="44">
        <f>Карпатський!M22</f>
        <v>0</v>
      </c>
      <c r="N435" s="50">
        <f>Карпатський!N22</f>
        <v>0</v>
      </c>
      <c r="O435" s="44">
        <f>Карпатський!O22</f>
        <v>0</v>
      </c>
      <c r="P435" s="50">
        <f>Карпатський!P22</f>
        <v>0</v>
      </c>
      <c r="Q435" s="45">
        <f>Карпатський!Q22</f>
        <v>0</v>
      </c>
      <c r="R435" s="45">
        <f>Карпатський!R22</f>
        <v>0</v>
      </c>
      <c r="S435" s="44">
        <f>Карпатський!S22</f>
        <v>0</v>
      </c>
      <c r="T435" s="50">
        <f>Карпатський!T22</f>
        <v>0</v>
      </c>
      <c r="U435" s="44">
        <f>Карпатський!U22</f>
        <v>0</v>
      </c>
      <c r="V435" s="50">
        <f>Карпатський!V22</f>
        <v>0</v>
      </c>
      <c r="W435" s="50">
        <f>Карпатський!W22</f>
        <v>0</v>
      </c>
      <c r="X435" s="50">
        <f>Карпатський!X22</f>
        <v>0</v>
      </c>
      <c r="Y435" s="44">
        <f>Карпатський!Y22</f>
        <v>0</v>
      </c>
      <c r="Z435" s="50">
        <f>Карпатський!Z22</f>
        <v>0</v>
      </c>
      <c r="AA435" s="57">
        <f>Карпатський!AA22</f>
        <v>0</v>
      </c>
      <c r="AB435" s="58">
        <f>Карпатський!AB22</f>
        <v>0</v>
      </c>
      <c r="AC435" s="58">
        <f>Карпатський!AC22</f>
        <v>0</v>
      </c>
      <c r="AD435" s="58">
        <f>Карпатський!AD22</f>
        <v>0</v>
      </c>
      <c r="AE435" s="57">
        <f>Карпатський!AE22</f>
        <v>0</v>
      </c>
      <c r="AF435" s="57">
        <f>Карпатський!AF22</f>
        <v>0</v>
      </c>
    </row>
    <row r="436" spans="1:32" ht="15.75" x14ac:dyDescent="0.25">
      <c r="A436" s="31">
        <v>13</v>
      </c>
      <c r="B436" s="35" t="s">
        <v>16</v>
      </c>
      <c r="C436" s="44">
        <f>Поліський!C22</f>
        <v>29</v>
      </c>
      <c r="D436" s="44">
        <f>Поліський!D22</f>
        <v>1</v>
      </c>
      <c r="E436" s="44">
        <f>Поліський!E22</f>
        <v>27</v>
      </c>
      <c r="F436" s="44">
        <f>Поліський!F22</f>
        <v>1</v>
      </c>
      <c r="G436" s="44">
        <f>Поліський!G22</f>
        <v>0</v>
      </c>
      <c r="H436" s="44">
        <f>Поліський!H22</f>
        <v>0</v>
      </c>
      <c r="I436" s="44">
        <f>Поліський!I22</f>
        <v>0</v>
      </c>
      <c r="J436" s="44">
        <f>Поліський!J22</f>
        <v>0</v>
      </c>
      <c r="K436" s="44">
        <f>Поліський!K22</f>
        <v>0</v>
      </c>
      <c r="L436" s="50">
        <f>Поліський!L22</f>
        <v>0</v>
      </c>
      <c r="M436" s="44">
        <f>Поліський!M22</f>
        <v>0</v>
      </c>
      <c r="N436" s="50">
        <f>Поліський!N22</f>
        <v>0</v>
      </c>
      <c r="O436" s="44">
        <f>Поліський!O22</f>
        <v>0</v>
      </c>
      <c r="P436" s="50">
        <f>Поліський!P22</f>
        <v>0</v>
      </c>
      <c r="Q436" s="45">
        <f>Поліський!Q22</f>
        <v>2</v>
      </c>
      <c r="R436" s="45">
        <f>Поліський!R22</f>
        <v>1</v>
      </c>
      <c r="S436" s="44">
        <f>Поліський!S22</f>
        <v>0</v>
      </c>
      <c r="T436" s="50">
        <f>Поліський!T22</f>
        <v>0</v>
      </c>
      <c r="U436" s="44">
        <f>Поліський!U22</f>
        <v>1</v>
      </c>
      <c r="V436" s="50">
        <f>Поліський!V22</f>
        <v>14.742000000000001</v>
      </c>
      <c r="W436" s="50">
        <f>Поліський!W22</f>
        <v>0</v>
      </c>
      <c r="X436" s="50">
        <f>Поліський!X22</f>
        <v>0</v>
      </c>
      <c r="Y436" s="44">
        <f>Поліський!Y22</f>
        <v>0</v>
      </c>
      <c r="Z436" s="50">
        <f>Поліський!Z22</f>
        <v>0</v>
      </c>
      <c r="AA436" s="57">
        <f>Поліський!AA22</f>
        <v>0</v>
      </c>
      <c r="AB436" s="58">
        <f>Поліський!AB22</f>
        <v>200</v>
      </c>
      <c r="AC436" s="58">
        <f>Поліський!AC22</f>
        <v>200</v>
      </c>
      <c r="AD436" s="58">
        <f>Поліський!AD22</f>
        <v>0</v>
      </c>
      <c r="AE436" s="57">
        <f>Поліський!AE22</f>
        <v>0</v>
      </c>
      <c r="AF436" s="57">
        <f>Поліський!AF22</f>
        <v>0</v>
      </c>
    </row>
    <row r="437" spans="1:32" ht="15.75" x14ac:dyDescent="0.25">
      <c r="A437" s="31">
        <v>14</v>
      </c>
      <c r="B437" s="35" t="s">
        <v>17</v>
      </c>
      <c r="C437" s="44">
        <f>Столичний!C22</f>
        <v>10</v>
      </c>
      <c r="D437" s="44">
        <f>Столичний!D22</f>
        <v>0</v>
      </c>
      <c r="E437" s="44">
        <f>Столичний!E22</f>
        <v>0</v>
      </c>
      <c r="F437" s="44">
        <f>Столичний!F22</f>
        <v>10</v>
      </c>
      <c r="G437" s="44">
        <f>Столичний!G22</f>
        <v>0</v>
      </c>
      <c r="H437" s="44">
        <f>Столичний!H22</f>
        <v>0</v>
      </c>
      <c r="I437" s="44">
        <f>Столичний!I22</f>
        <v>0</v>
      </c>
      <c r="J437" s="44">
        <f>Столичний!J22</f>
        <v>0</v>
      </c>
      <c r="K437" s="44">
        <f>Столичний!K22</f>
        <v>0</v>
      </c>
      <c r="L437" s="50">
        <f>Столичний!L22</f>
        <v>0</v>
      </c>
      <c r="M437" s="44">
        <f>Столичний!M22</f>
        <v>0</v>
      </c>
      <c r="N437" s="50">
        <f>Столичний!N22</f>
        <v>0</v>
      </c>
      <c r="O437" s="44">
        <f>Столичний!O22</f>
        <v>0</v>
      </c>
      <c r="P437" s="50">
        <f>Столичний!P22</f>
        <v>0</v>
      </c>
      <c r="Q437" s="45">
        <f>Столичний!Q22</f>
        <v>0</v>
      </c>
      <c r="R437" s="45">
        <f>Столичний!R22</f>
        <v>0</v>
      </c>
      <c r="S437" s="44">
        <f>Столичний!S22</f>
        <v>0</v>
      </c>
      <c r="T437" s="50">
        <f>Столичний!T22</f>
        <v>0</v>
      </c>
      <c r="U437" s="44">
        <f>Столичний!U22</f>
        <v>0</v>
      </c>
      <c r="V437" s="50">
        <f>Столичний!V22</f>
        <v>0</v>
      </c>
      <c r="W437" s="50">
        <f>Столичний!W22</f>
        <v>0</v>
      </c>
      <c r="X437" s="50">
        <f>Столичний!X22</f>
        <v>0</v>
      </c>
      <c r="Y437" s="44">
        <f>Столичний!Y22</f>
        <v>0</v>
      </c>
      <c r="Z437" s="50">
        <f>Столичний!Z22</f>
        <v>0</v>
      </c>
      <c r="AA437" s="57">
        <f>Столичний!AA22</f>
        <v>0</v>
      </c>
      <c r="AB437" s="58">
        <f>Столичний!AB22</f>
        <v>0</v>
      </c>
      <c r="AC437" s="58">
        <f>Столичний!AC22</f>
        <v>0</v>
      </c>
      <c r="AD437" s="58">
        <f>Столичний!AD22</f>
        <v>0</v>
      </c>
      <c r="AE437" s="57">
        <f>Столичний!AE22</f>
        <v>0</v>
      </c>
      <c r="AF437" s="57">
        <f>Столичний!AF22</f>
        <v>0</v>
      </c>
    </row>
    <row r="438" spans="1:32" ht="15.75" x14ac:dyDescent="0.25">
      <c r="A438" s="31">
        <v>15</v>
      </c>
      <c r="B438" s="35" t="s">
        <v>18</v>
      </c>
      <c r="C438" s="44">
        <f>Центральний!C22</f>
        <v>14</v>
      </c>
      <c r="D438" s="44">
        <f>Центральний!D22</f>
        <v>0</v>
      </c>
      <c r="E438" s="44">
        <f>Центральний!E22</f>
        <v>4</v>
      </c>
      <c r="F438" s="44">
        <f>Центральний!F22</f>
        <v>10</v>
      </c>
      <c r="G438" s="44">
        <f>Центральний!G22</f>
        <v>0</v>
      </c>
      <c r="H438" s="44">
        <f>Центральний!H22</f>
        <v>0</v>
      </c>
      <c r="I438" s="44">
        <f>Центральний!I22</f>
        <v>0</v>
      </c>
      <c r="J438" s="44">
        <f>Центральний!J22</f>
        <v>0</v>
      </c>
      <c r="K438" s="44">
        <f>Центральний!K22</f>
        <v>0</v>
      </c>
      <c r="L438" s="50">
        <f>Центральний!L22</f>
        <v>0</v>
      </c>
      <c r="M438" s="44">
        <f>Центральний!M22</f>
        <v>0</v>
      </c>
      <c r="N438" s="50">
        <f>Центральний!N22</f>
        <v>0</v>
      </c>
      <c r="O438" s="44">
        <f>Центральний!O22</f>
        <v>0</v>
      </c>
      <c r="P438" s="50">
        <f>Центральний!P22</f>
        <v>0</v>
      </c>
      <c r="Q438" s="45">
        <f>Центральний!Q22</f>
        <v>0</v>
      </c>
      <c r="R438" s="45">
        <f>Центральний!R22</f>
        <v>0</v>
      </c>
      <c r="S438" s="44">
        <f>Центральний!S22</f>
        <v>0</v>
      </c>
      <c r="T438" s="50">
        <f>Центральний!T22</f>
        <v>0</v>
      </c>
      <c r="U438" s="44">
        <f>Центральний!U22</f>
        <v>0</v>
      </c>
      <c r="V438" s="50">
        <f>Центральний!V22</f>
        <v>0</v>
      </c>
      <c r="W438" s="50">
        <f>Центральний!W22</f>
        <v>0</v>
      </c>
      <c r="X438" s="50">
        <f>Центральний!X22</f>
        <v>0</v>
      </c>
      <c r="Y438" s="44">
        <f>Центральний!Y22</f>
        <v>0</v>
      </c>
      <c r="Z438" s="50">
        <f>Центральний!Z22</f>
        <v>0</v>
      </c>
      <c r="AA438" s="57">
        <f>Центральний!AA22</f>
        <v>0</v>
      </c>
      <c r="AB438" s="58">
        <f>Центральний!AB22</f>
        <v>0</v>
      </c>
      <c r="AC438" s="58">
        <f>Центральний!AC22</f>
        <v>0</v>
      </c>
      <c r="AD438" s="58">
        <f>Центральний!AD22</f>
        <v>0</v>
      </c>
      <c r="AE438" s="57">
        <f>Центральний!AE22</f>
        <v>0</v>
      </c>
      <c r="AF438" s="57">
        <f>Центральний!AF22</f>
        <v>0</v>
      </c>
    </row>
    <row r="439" spans="1:32" ht="31.5" x14ac:dyDescent="0.25">
      <c r="A439" s="31">
        <v>16</v>
      </c>
      <c r="B439" s="35" t="s">
        <v>21</v>
      </c>
      <c r="C439" s="44">
        <f>Південний!C22</f>
        <v>0</v>
      </c>
      <c r="D439" s="44">
        <f>Південний!D22</f>
        <v>0</v>
      </c>
      <c r="E439" s="44">
        <f>Південний!E22</f>
        <v>0</v>
      </c>
      <c r="F439" s="44">
        <f>Південний!F22</f>
        <v>0</v>
      </c>
      <c r="G439" s="44">
        <f>Південний!G22</f>
        <v>0</v>
      </c>
      <c r="H439" s="44">
        <f>Південний!H22</f>
        <v>0</v>
      </c>
      <c r="I439" s="44">
        <f>Південний!I22</f>
        <v>0</v>
      </c>
      <c r="J439" s="44">
        <f>Південний!J22</f>
        <v>0</v>
      </c>
      <c r="K439" s="44">
        <f>Південний!K22</f>
        <v>0</v>
      </c>
      <c r="L439" s="50">
        <f>Південний!L22</f>
        <v>0</v>
      </c>
      <c r="M439" s="44">
        <f>Південний!M22</f>
        <v>0</v>
      </c>
      <c r="N439" s="50">
        <f>Південний!N22</f>
        <v>0</v>
      </c>
      <c r="O439" s="44">
        <f>Південний!O22</f>
        <v>0</v>
      </c>
      <c r="P439" s="50">
        <f>Південний!P22</f>
        <v>0</v>
      </c>
      <c r="Q439" s="45">
        <f>Південний!Q22</f>
        <v>0</v>
      </c>
      <c r="R439" s="45">
        <f>Південний!R22</f>
        <v>0</v>
      </c>
      <c r="S439" s="44">
        <f>Південний!S22</f>
        <v>0</v>
      </c>
      <c r="T439" s="50">
        <f>Південний!T22</f>
        <v>0</v>
      </c>
      <c r="U439" s="44">
        <f>Південний!U22</f>
        <v>0</v>
      </c>
      <c r="V439" s="50">
        <f>Південний!V22</f>
        <v>0</v>
      </c>
      <c r="W439" s="50">
        <f>Південний!W22</f>
        <v>0</v>
      </c>
      <c r="X439" s="50">
        <f>Південний!X22</f>
        <v>0</v>
      </c>
      <c r="Y439" s="44">
        <f>Південний!Y22</f>
        <v>0</v>
      </c>
      <c r="Z439" s="50">
        <f>Південний!Z22</f>
        <v>0</v>
      </c>
      <c r="AA439" s="57">
        <f>Південний!AA22</f>
        <v>0</v>
      </c>
      <c r="AB439" s="58">
        <f>Південний!AB22</f>
        <v>0</v>
      </c>
      <c r="AC439" s="58">
        <f>Південний!AC22</f>
        <v>0</v>
      </c>
      <c r="AD439" s="58">
        <f>Південний!AD22</f>
        <v>0</v>
      </c>
      <c r="AE439" s="57">
        <f>Південний!AE22</f>
        <v>0</v>
      </c>
      <c r="AF439" s="57">
        <f>Південний!AF22</f>
        <v>0</v>
      </c>
    </row>
    <row r="440" spans="1:32" ht="31.5" x14ac:dyDescent="0.25">
      <c r="A440" s="31">
        <v>17</v>
      </c>
      <c r="B440" s="35" t="s">
        <v>22</v>
      </c>
      <c r="C440" s="44">
        <f>'Південно-Західний'!C22</f>
        <v>5</v>
      </c>
      <c r="D440" s="44">
        <f>'Південно-Західний'!D22</f>
        <v>0</v>
      </c>
      <c r="E440" s="44">
        <f>'Південно-Західний'!E22</f>
        <v>1</v>
      </c>
      <c r="F440" s="44">
        <f>'Південно-Західний'!F22</f>
        <v>4</v>
      </c>
      <c r="G440" s="44">
        <f>'Південно-Західний'!G22</f>
        <v>4</v>
      </c>
      <c r="H440" s="44">
        <f>'Південно-Західний'!H22</f>
        <v>0</v>
      </c>
      <c r="I440" s="44">
        <f>'Південно-Західний'!I22</f>
        <v>4</v>
      </c>
      <c r="J440" s="44">
        <f>'Південно-Західний'!J22</f>
        <v>0</v>
      </c>
      <c r="K440" s="44">
        <f>'Південно-Західний'!K22</f>
        <v>4</v>
      </c>
      <c r="L440" s="50">
        <f>'Південно-Західний'!L22</f>
        <v>6.8</v>
      </c>
      <c r="M440" s="44">
        <f>'Південно-Західний'!M22</f>
        <v>5</v>
      </c>
      <c r="N440" s="50">
        <f>'Південно-Західний'!N22</f>
        <v>8.5</v>
      </c>
      <c r="O440" s="44">
        <f>'Південно-Західний'!O22</f>
        <v>0</v>
      </c>
      <c r="P440" s="50">
        <f>'Південно-Західний'!P22</f>
        <v>0</v>
      </c>
      <c r="Q440" s="45">
        <f>'Південно-Західний'!Q22</f>
        <v>0</v>
      </c>
      <c r="R440" s="45">
        <f>'Південно-Західний'!R22</f>
        <v>0</v>
      </c>
      <c r="S440" s="44">
        <f>'Південно-Західний'!S22</f>
        <v>0</v>
      </c>
      <c r="T440" s="50">
        <f>'Південно-Західний'!T22</f>
        <v>0</v>
      </c>
      <c r="U440" s="44">
        <f>'Південно-Західний'!U22</f>
        <v>0</v>
      </c>
      <c r="V440" s="50">
        <f>'Південно-Західний'!V22</f>
        <v>0</v>
      </c>
      <c r="W440" s="50">
        <f>'Південно-Західний'!W22</f>
        <v>0</v>
      </c>
      <c r="X440" s="50">
        <f>'Південно-Західний'!X22</f>
        <v>0</v>
      </c>
      <c r="Y440" s="44">
        <f>'Південно-Західний'!Y22</f>
        <v>0</v>
      </c>
      <c r="Z440" s="50">
        <f>'Південно-Західний'!Z22</f>
        <v>0</v>
      </c>
      <c r="AA440" s="57">
        <f>'Південно-Західний'!AA22</f>
        <v>0</v>
      </c>
      <c r="AB440" s="58">
        <f>'Південно-Західний'!AB22</f>
        <v>1500</v>
      </c>
      <c r="AC440" s="58">
        <f>'Південно-Західний'!AC22</f>
        <v>0</v>
      </c>
      <c r="AD440" s="58">
        <f>'Південно-Західний'!AD22</f>
        <v>1500</v>
      </c>
      <c r="AE440" s="57">
        <f>'Південно-Західний'!AE22</f>
        <v>0</v>
      </c>
      <c r="AF440" s="57">
        <f>'Південно-Західний'!AF22</f>
        <v>0</v>
      </c>
    </row>
    <row r="441" spans="1:32" ht="31.5" x14ac:dyDescent="0.25">
      <c r="A441" s="31">
        <v>18</v>
      </c>
      <c r="B441" s="35" t="s">
        <v>20</v>
      </c>
      <c r="C441" s="44">
        <f>Придніпровський!C22</f>
        <v>12</v>
      </c>
      <c r="D441" s="44">
        <f>Придніпровський!D22</f>
        <v>0</v>
      </c>
      <c r="E441" s="44">
        <f>Придніпровський!E22</f>
        <v>12</v>
      </c>
      <c r="F441" s="44">
        <f>Придніпровський!F22</f>
        <v>0</v>
      </c>
      <c r="G441" s="44">
        <f>Придніпровський!G22</f>
        <v>0</v>
      </c>
      <c r="H441" s="44">
        <f>Придніпровський!H22</f>
        <v>0</v>
      </c>
      <c r="I441" s="44">
        <f>Придніпровський!I22</f>
        <v>0</v>
      </c>
      <c r="J441" s="44">
        <f>Придніпровський!J22</f>
        <v>0</v>
      </c>
      <c r="K441" s="44">
        <f>Придніпровський!K22</f>
        <v>0</v>
      </c>
      <c r="L441" s="50">
        <f>Придніпровський!L22</f>
        <v>0</v>
      </c>
      <c r="M441" s="44">
        <f>Придніпровський!M22</f>
        <v>0</v>
      </c>
      <c r="N441" s="50">
        <f>Придніпровський!N22</f>
        <v>0</v>
      </c>
      <c r="O441" s="44">
        <f>Придніпровський!O22</f>
        <v>0</v>
      </c>
      <c r="P441" s="50">
        <f>Придніпровський!P22</f>
        <v>0</v>
      </c>
      <c r="Q441" s="45">
        <f>Придніпровський!Q22</f>
        <v>0</v>
      </c>
      <c r="R441" s="45">
        <f>Придніпровський!R22</f>
        <v>0</v>
      </c>
      <c r="S441" s="44">
        <f>Придніпровський!S22</f>
        <v>0</v>
      </c>
      <c r="T441" s="50">
        <f>Придніпровський!T22</f>
        <v>0</v>
      </c>
      <c r="U441" s="44">
        <f>Придніпровський!U22</f>
        <v>0</v>
      </c>
      <c r="V441" s="50">
        <f>Придніпровський!V22</f>
        <v>0</v>
      </c>
      <c r="W441" s="50">
        <f>Придніпровський!W22</f>
        <v>0</v>
      </c>
      <c r="X441" s="50">
        <f>Придніпровський!X22</f>
        <v>0</v>
      </c>
      <c r="Y441" s="44">
        <f>Придніпровський!Y22</f>
        <v>0</v>
      </c>
      <c r="Z441" s="50">
        <f>Придніпровський!Z22</f>
        <v>0</v>
      </c>
      <c r="AA441" s="57">
        <f>Придніпровський!AA22</f>
        <v>0</v>
      </c>
      <c r="AB441" s="58">
        <f>Придніпровський!AB22</f>
        <v>0</v>
      </c>
      <c r="AC441" s="58">
        <f>Придніпровський!AC22</f>
        <v>0</v>
      </c>
      <c r="AD441" s="58">
        <f>Придніпровський!AD22</f>
        <v>0</v>
      </c>
      <c r="AE441" s="57">
        <f>Придніпровський!AE22</f>
        <v>0</v>
      </c>
      <c r="AF441" s="57">
        <f>Придніпровський!AF22</f>
        <v>0</v>
      </c>
    </row>
    <row r="442" spans="1:32" ht="24.75" customHeight="1" x14ac:dyDescent="0.25">
      <c r="A442" s="32">
        <v>19</v>
      </c>
      <c r="B442" s="35" t="s">
        <v>23</v>
      </c>
      <c r="C442" s="46">
        <f>ЦА!C22</f>
        <v>0</v>
      </c>
      <c r="D442" s="46">
        <f>ЦА!D22</f>
        <v>0</v>
      </c>
      <c r="E442" s="46">
        <f>ЦА!E22</f>
        <v>0</v>
      </c>
      <c r="F442" s="46">
        <f>ЦА!F22</f>
        <v>0</v>
      </c>
      <c r="G442" s="46">
        <f>ЦА!G22</f>
        <v>0</v>
      </c>
      <c r="H442" s="46">
        <f>ЦА!H22</f>
        <v>0</v>
      </c>
      <c r="I442" s="46">
        <f>ЦА!I22</f>
        <v>0</v>
      </c>
      <c r="J442" s="46">
        <f>ЦА!J22</f>
        <v>0</v>
      </c>
      <c r="K442" s="46">
        <f>ЦА!K22</f>
        <v>0</v>
      </c>
      <c r="L442" s="53">
        <f>ЦА!L22</f>
        <v>0</v>
      </c>
      <c r="M442" s="46">
        <f>ЦА!M22</f>
        <v>0</v>
      </c>
      <c r="N442" s="53">
        <f>ЦА!N22</f>
        <v>0</v>
      </c>
      <c r="O442" s="46">
        <f>ЦА!O22</f>
        <v>0</v>
      </c>
      <c r="P442" s="53">
        <f>ЦА!P22</f>
        <v>0</v>
      </c>
      <c r="Q442" s="60">
        <f>ЦА!Q22</f>
        <v>0</v>
      </c>
      <c r="R442" s="60">
        <f>ЦА!R22</f>
        <v>0</v>
      </c>
      <c r="S442" s="46">
        <f>ЦА!S22</f>
        <v>0</v>
      </c>
      <c r="T442" s="53">
        <f>ЦА!T22</f>
        <v>0</v>
      </c>
      <c r="U442" s="46">
        <f>ЦА!U22</f>
        <v>0</v>
      </c>
      <c r="V442" s="53">
        <f>ЦА!V22</f>
        <v>0</v>
      </c>
      <c r="W442" s="53">
        <f>ЦА!W22</f>
        <v>0</v>
      </c>
      <c r="X442" s="53">
        <f>ЦА!X22</f>
        <v>0</v>
      </c>
      <c r="Y442" s="46">
        <f>ЦА!Y22</f>
        <v>0</v>
      </c>
      <c r="Z442" s="53">
        <f>ЦА!Z22</f>
        <v>0</v>
      </c>
      <c r="AA442" s="57">
        <f>ЦА!AA22</f>
        <v>0</v>
      </c>
      <c r="AB442" s="58">
        <f>ЦА!AB22</f>
        <v>0</v>
      </c>
      <c r="AC442" s="58">
        <f>ЦА!AC22</f>
        <v>0</v>
      </c>
      <c r="AD442" s="58">
        <f>ЦА!AD22</f>
        <v>0</v>
      </c>
      <c r="AE442" s="57">
        <f>ЦА!AE22</f>
        <v>0</v>
      </c>
      <c r="AF442" s="57">
        <f>ЦА!AF22</f>
        <v>0</v>
      </c>
    </row>
    <row r="443" spans="1:32" ht="21.75" customHeight="1" x14ac:dyDescent="0.3">
      <c r="A443" s="82" t="s">
        <v>110</v>
      </c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spans="1:32" ht="15" customHeight="1" x14ac:dyDescent="0.25">
      <c r="A444" s="89" t="s">
        <v>33</v>
      </c>
      <c r="B444" s="83" t="s">
        <v>92</v>
      </c>
      <c r="C444" s="84" t="s">
        <v>49</v>
      </c>
      <c r="D444" s="84"/>
      <c r="E444" s="84"/>
      <c r="F444" s="84"/>
      <c r="G444" s="84" t="s">
        <v>0</v>
      </c>
      <c r="H444" s="84"/>
      <c r="I444" s="84" t="s">
        <v>50</v>
      </c>
      <c r="J444" s="84"/>
      <c r="K444" s="92" t="s">
        <v>51</v>
      </c>
      <c r="L444" s="97"/>
      <c r="M444" s="97"/>
      <c r="N444" s="93"/>
      <c r="O444" s="92" t="s">
        <v>52</v>
      </c>
      <c r="P444" s="99"/>
      <c r="Q444" s="92" t="s">
        <v>34</v>
      </c>
      <c r="R444" s="93"/>
      <c r="S444" s="92" t="s">
        <v>35</v>
      </c>
      <c r="T444" s="97"/>
      <c r="U444" s="97"/>
      <c r="V444" s="93"/>
      <c r="W444" s="84" t="s">
        <v>25</v>
      </c>
      <c r="X444" s="84"/>
      <c r="Y444" s="84" t="s">
        <v>53</v>
      </c>
      <c r="Z444" s="84"/>
      <c r="AA444" s="84"/>
      <c r="AB444" s="84"/>
      <c r="AC444" s="84"/>
      <c r="AD444" s="84"/>
      <c r="AE444" s="84" t="s">
        <v>36</v>
      </c>
      <c r="AF444" s="84"/>
    </row>
    <row r="445" spans="1:32" ht="15" customHeight="1" x14ac:dyDescent="0.25">
      <c r="A445" s="90"/>
      <c r="B445" s="83"/>
      <c r="C445" s="84"/>
      <c r="D445" s="96"/>
      <c r="E445" s="84"/>
      <c r="F445" s="84"/>
      <c r="G445" s="84"/>
      <c r="H445" s="84"/>
      <c r="I445" s="84"/>
      <c r="J445" s="84"/>
      <c r="K445" s="94"/>
      <c r="L445" s="98"/>
      <c r="M445" s="98"/>
      <c r="N445" s="95"/>
      <c r="O445" s="100"/>
      <c r="P445" s="101"/>
      <c r="Q445" s="94"/>
      <c r="R445" s="95"/>
      <c r="S445" s="94"/>
      <c r="T445" s="98"/>
      <c r="U445" s="98"/>
      <c r="V445" s="95"/>
      <c r="W445" s="84"/>
      <c r="X445" s="84"/>
      <c r="Y445" s="84" t="s">
        <v>37</v>
      </c>
      <c r="Z445" s="84"/>
      <c r="AA445" s="84" t="s">
        <v>1</v>
      </c>
      <c r="AB445" s="84"/>
      <c r="AC445" s="84"/>
      <c r="AD445" s="84"/>
      <c r="AE445" s="84"/>
      <c r="AF445" s="84"/>
    </row>
    <row r="446" spans="1:32" ht="15" customHeight="1" x14ac:dyDescent="0.25">
      <c r="A446" s="90"/>
      <c r="B446" s="83"/>
      <c r="C446" s="85" t="s">
        <v>2</v>
      </c>
      <c r="D446" s="86" t="s">
        <v>54</v>
      </c>
      <c r="E446" s="87" t="s">
        <v>55</v>
      </c>
      <c r="F446" s="79" t="s">
        <v>56</v>
      </c>
      <c r="G446" s="79" t="s">
        <v>38</v>
      </c>
      <c r="H446" s="79" t="s">
        <v>57</v>
      </c>
      <c r="I446" s="79" t="s">
        <v>2</v>
      </c>
      <c r="J446" s="79" t="s">
        <v>58</v>
      </c>
      <c r="K446" s="102" t="s">
        <v>3</v>
      </c>
      <c r="L446" s="102"/>
      <c r="M446" s="102" t="s">
        <v>1</v>
      </c>
      <c r="N446" s="102"/>
      <c r="O446" s="80" t="s">
        <v>38</v>
      </c>
      <c r="P446" s="80" t="s">
        <v>59</v>
      </c>
      <c r="Q446" s="80" t="s">
        <v>39</v>
      </c>
      <c r="R446" s="80" t="s">
        <v>40</v>
      </c>
      <c r="S446" s="80" t="s">
        <v>41</v>
      </c>
      <c r="T446" s="80" t="s">
        <v>42</v>
      </c>
      <c r="U446" s="105" t="s">
        <v>43</v>
      </c>
      <c r="V446" s="105"/>
      <c r="W446" s="79" t="s">
        <v>2</v>
      </c>
      <c r="X446" s="79" t="s">
        <v>60</v>
      </c>
      <c r="Y446" s="88" t="s">
        <v>41</v>
      </c>
      <c r="Z446" s="88" t="s">
        <v>44</v>
      </c>
      <c r="AA446" s="88" t="s">
        <v>41</v>
      </c>
      <c r="AB446" s="84" t="s">
        <v>45</v>
      </c>
      <c r="AC446" s="84"/>
      <c r="AD446" s="84"/>
      <c r="AE446" s="88" t="s">
        <v>4</v>
      </c>
      <c r="AF446" s="88" t="s">
        <v>26</v>
      </c>
    </row>
    <row r="447" spans="1:32" ht="110.25" customHeight="1" x14ac:dyDescent="0.25">
      <c r="A447" s="91"/>
      <c r="B447" s="83"/>
      <c r="C447" s="85"/>
      <c r="D447" s="86"/>
      <c r="E447" s="87"/>
      <c r="F447" s="79"/>
      <c r="G447" s="79"/>
      <c r="H447" s="79"/>
      <c r="I447" s="79"/>
      <c r="J447" s="79"/>
      <c r="K447" s="6" t="s">
        <v>38</v>
      </c>
      <c r="L447" s="7" t="s">
        <v>61</v>
      </c>
      <c r="M447" s="6" t="s">
        <v>38</v>
      </c>
      <c r="N447" s="7" t="s">
        <v>61</v>
      </c>
      <c r="O447" s="103"/>
      <c r="P447" s="103"/>
      <c r="Q447" s="81"/>
      <c r="R447" s="81"/>
      <c r="S447" s="81"/>
      <c r="T447" s="81"/>
      <c r="U447" s="8" t="s">
        <v>41</v>
      </c>
      <c r="V447" s="9" t="s">
        <v>42</v>
      </c>
      <c r="W447" s="79"/>
      <c r="X447" s="79"/>
      <c r="Y447" s="88"/>
      <c r="Z447" s="88"/>
      <c r="AA447" s="88"/>
      <c r="AB447" s="10" t="s">
        <v>46</v>
      </c>
      <c r="AC447" s="10" t="s">
        <v>47</v>
      </c>
      <c r="AD447" s="6" t="s">
        <v>48</v>
      </c>
      <c r="AE447" s="88"/>
      <c r="AF447" s="88"/>
    </row>
    <row r="448" spans="1:32" x14ac:dyDescent="0.25">
      <c r="A448" s="2">
        <v>1</v>
      </c>
      <c r="B448" s="2">
        <v>2</v>
      </c>
      <c r="C448" s="5">
        <v>3</v>
      </c>
      <c r="D448" s="11">
        <v>4</v>
      </c>
      <c r="E448" s="5">
        <v>5</v>
      </c>
      <c r="F448" s="5">
        <v>6</v>
      </c>
      <c r="G448" s="5">
        <v>7</v>
      </c>
      <c r="H448" s="5">
        <v>8</v>
      </c>
      <c r="I448" s="5">
        <v>9</v>
      </c>
      <c r="J448" s="5">
        <v>10</v>
      </c>
      <c r="K448" s="5">
        <v>11</v>
      </c>
      <c r="L448" s="5">
        <v>12</v>
      </c>
      <c r="M448" s="5">
        <v>13</v>
      </c>
      <c r="N448" s="5">
        <v>14</v>
      </c>
      <c r="O448" s="5">
        <v>15</v>
      </c>
      <c r="P448" s="5">
        <v>16</v>
      </c>
      <c r="Q448" s="5">
        <v>17</v>
      </c>
      <c r="R448" s="5">
        <v>18</v>
      </c>
      <c r="S448" s="5">
        <v>19</v>
      </c>
      <c r="T448" s="40">
        <v>20</v>
      </c>
      <c r="U448" s="5">
        <v>21</v>
      </c>
      <c r="V448" s="5">
        <v>22</v>
      </c>
      <c r="W448" s="5">
        <v>23</v>
      </c>
      <c r="X448" s="5">
        <v>24</v>
      </c>
      <c r="Y448" s="5">
        <v>25</v>
      </c>
      <c r="Z448" s="5">
        <v>26</v>
      </c>
      <c r="AA448" s="5">
        <v>27</v>
      </c>
      <c r="AB448" s="5">
        <v>28</v>
      </c>
      <c r="AC448" s="5">
        <v>29</v>
      </c>
      <c r="AD448" s="5">
        <v>30</v>
      </c>
      <c r="AE448" s="5">
        <v>31</v>
      </c>
      <c r="AF448" s="5">
        <v>32</v>
      </c>
    </row>
    <row r="449" spans="1:32" ht="18.75" x14ac:dyDescent="0.3">
      <c r="A449" s="1"/>
      <c r="B449" s="30" t="s">
        <v>91</v>
      </c>
      <c r="C449" s="49">
        <f t="shared" ref="C449:AF449" si="133">SUM(C450:C468)</f>
        <v>3152</v>
      </c>
      <c r="D449" s="49">
        <f t="shared" si="133"/>
        <v>63</v>
      </c>
      <c r="E449" s="49">
        <f t="shared" si="133"/>
        <v>442</v>
      </c>
      <c r="F449" s="49">
        <f t="shared" si="133"/>
        <v>2647</v>
      </c>
      <c r="G449" s="49">
        <f t="shared" si="133"/>
        <v>2247</v>
      </c>
      <c r="H449" s="49">
        <f t="shared" si="133"/>
        <v>2</v>
      </c>
      <c r="I449" s="49">
        <f t="shared" si="133"/>
        <v>2242</v>
      </c>
      <c r="J449" s="49">
        <f t="shared" si="133"/>
        <v>0</v>
      </c>
      <c r="K449" s="49">
        <f t="shared" si="133"/>
        <v>2242</v>
      </c>
      <c r="L449" s="39">
        <f t="shared" si="133"/>
        <v>657.59399999999994</v>
      </c>
      <c r="M449" s="49">
        <f t="shared" si="133"/>
        <v>2127</v>
      </c>
      <c r="N449" s="39">
        <f t="shared" si="133"/>
        <v>634.154</v>
      </c>
      <c r="O449" s="49">
        <f t="shared" si="133"/>
        <v>5</v>
      </c>
      <c r="P449" s="39">
        <f t="shared" si="133"/>
        <v>0</v>
      </c>
      <c r="Q449" s="49">
        <f t="shared" si="133"/>
        <v>4</v>
      </c>
      <c r="R449" s="49">
        <f t="shared" si="133"/>
        <v>0</v>
      </c>
      <c r="S449" s="49">
        <f t="shared" si="133"/>
        <v>0</v>
      </c>
      <c r="T449" s="39">
        <f t="shared" si="133"/>
        <v>0</v>
      </c>
      <c r="U449" s="49">
        <f t="shared" si="133"/>
        <v>0</v>
      </c>
      <c r="V449" s="39">
        <f t="shared" si="133"/>
        <v>0</v>
      </c>
      <c r="W449" s="39">
        <f t="shared" si="133"/>
        <v>0</v>
      </c>
      <c r="X449" s="39">
        <f t="shared" si="133"/>
        <v>0</v>
      </c>
      <c r="Y449" s="49">
        <f t="shared" si="133"/>
        <v>0</v>
      </c>
      <c r="Z449" s="39">
        <f t="shared" si="133"/>
        <v>0</v>
      </c>
      <c r="AA449" s="55">
        <f t="shared" si="133"/>
        <v>0</v>
      </c>
      <c r="AB449" s="56">
        <f t="shared" si="133"/>
        <v>0</v>
      </c>
      <c r="AC449" s="56">
        <f t="shared" si="133"/>
        <v>0</v>
      </c>
      <c r="AD449" s="56">
        <f t="shared" si="133"/>
        <v>0</v>
      </c>
      <c r="AE449" s="55">
        <f t="shared" si="133"/>
        <v>0</v>
      </c>
      <c r="AF449" s="55">
        <f t="shared" si="133"/>
        <v>1</v>
      </c>
    </row>
    <row r="450" spans="1:32" ht="15.75" x14ac:dyDescent="0.25">
      <c r="A450" s="31">
        <v>1</v>
      </c>
      <c r="B450" s="33" t="s">
        <v>5</v>
      </c>
      <c r="C450" s="44">
        <f t="shared" ref="C450:AF450" si="134">C476+C502+C528</f>
        <v>41</v>
      </c>
      <c r="D450" s="44">
        <f t="shared" si="134"/>
        <v>0</v>
      </c>
      <c r="E450" s="44">
        <f t="shared" si="134"/>
        <v>21</v>
      </c>
      <c r="F450" s="44">
        <f t="shared" si="134"/>
        <v>20</v>
      </c>
      <c r="G450" s="44">
        <f t="shared" si="134"/>
        <v>61</v>
      </c>
      <c r="H450" s="44">
        <f t="shared" si="134"/>
        <v>2</v>
      </c>
      <c r="I450" s="44">
        <f t="shared" si="134"/>
        <v>60</v>
      </c>
      <c r="J450" s="44">
        <f t="shared" si="134"/>
        <v>0</v>
      </c>
      <c r="K450" s="44">
        <f t="shared" si="134"/>
        <v>60</v>
      </c>
      <c r="L450" s="50">
        <f t="shared" si="134"/>
        <v>58.055</v>
      </c>
      <c r="M450" s="44">
        <f t="shared" si="134"/>
        <v>58</v>
      </c>
      <c r="N450" s="50">
        <f t="shared" si="134"/>
        <v>57.715000000000003</v>
      </c>
      <c r="O450" s="44">
        <f t="shared" si="134"/>
        <v>0</v>
      </c>
      <c r="P450" s="50">
        <f t="shared" si="134"/>
        <v>0</v>
      </c>
      <c r="Q450" s="45">
        <f t="shared" si="134"/>
        <v>0</v>
      </c>
      <c r="R450" s="45">
        <f t="shared" si="134"/>
        <v>0</v>
      </c>
      <c r="S450" s="44">
        <f t="shared" si="134"/>
        <v>0</v>
      </c>
      <c r="T450" s="50">
        <f t="shared" si="134"/>
        <v>0</v>
      </c>
      <c r="U450" s="44">
        <f t="shared" si="134"/>
        <v>0</v>
      </c>
      <c r="V450" s="50">
        <f t="shared" si="134"/>
        <v>0</v>
      </c>
      <c r="W450" s="50">
        <f t="shared" si="134"/>
        <v>0</v>
      </c>
      <c r="X450" s="50">
        <f t="shared" si="134"/>
        <v>0</v>
      </c>
      <c r="Y450" s="44">
        <f t="shared" si="134"/>
        <v>0</v>
      </c>
      <c r="Z450" s="50">
        <f t="shared" si="134"/>
        <v>0</v>
      </c>
      <c r="AA450" s="57">
        <f t="shared" si="134"/>
        <v>0</v>
      </c>
      <c r="AB450" s="58">
        <f t="shared" si="134"/>
        <v>0</v>
      </c>
      <c r="AC450" s="58">
        <f t="shared" si="134"/>
        <v>0</v>
      </c>
      <c r="AD450" s="58">
        <f t="shared" si="134"/>
        <v>0</v>
      </c>
      <c r="AE450" s="57">
        <f t="shared" si="134"/>
        <v>0</v>
      </c>
      <c r="AF450" s="57">
        <f t="shared" si="134"/>
        <v>1</v>
      </c>
    </row>
    <row r="451" spans="1:32" ht="15.75" x14ac:dyDescent="0.25">
      <c r="A451" s="31">
        <v>2</v>
      </c>
      <c r="B451" s="34" t="s">
        <v>6</v>
      </c>
      <c r="C451" s="44">
        <f t="shared" ref="C451:AF451" si="135">C477+C503+C529</f>
        <v>144</v>
      </c>
      <c r="D451" s="44">
        <f t="shared" si="135"/>
        <v>1</v>
      </c>
      <c r="E451" s="44">
        <f t="shared" si="135"/>
        <v>12</v>
      </c>
      <c r="F451" s="44">
        <f t="shared" si="135"/>
        <v>131</v>
      </c>
      <c r="G451" s="44">
        <f t="shared" si="135"/>
        <v>163</v>
      </c>
      <c r="H451" s="44">
        <f t="shared" si="135"/>
        <v>0</v>
      </c>
      <c r="I451" s="51">
        <f t="shared" si="135"/>
        <v>150</v>
      </c>
      <c r="J451" s="51">
        <f t="shared" si="135"/>
        <v>0</v>
      </c>
      <c r="K451" s="44">
        <f t="shared" si="135"/>
        <v>150</v>
      </c>
      <c r="L451" s="50">
        <f t="shared" si="135"/>
        <v>36.957999999999998</v>
      </c>
      <c r="M451" s="44">
        <f t="shared" si="135"/>
        <v>139</v>
      </c>
      <c r="N451" s="50">
        <f t="shared" si="135"/>
        <v>34.696999999999996</v>
      </c>
      <c r="O451" s="44">
        <f t="shared" si="135"/>
        <v>0</v>
      </c>
      <c r="P451" s="50">
        <f t="shared" si="135"/>
        <v>0</v>
      </c>
      <c r="Q451" s="59">
        <f t="shared" si="135"/>
        <v>0</v>
      </c>
      <c r="R451" s="45">
        <f t="shared" si="135"/>
        <v>0</v>
      </c>
      <c r="S451" s="44">
        <f t="shared" si="135"/>
        <v>0</v>
      </c>
      <c r="T451" s="52">
        <f t="shared" si="135"/>
        <v>0</v>
      </c>
      <c r="U451" s="44">
        <f t="shared" si="135"/>
        <v>0</v>
      </c>
      <c r="V451" s="52">
        <f t="shared" si="135"/>
        <v>0</v>
      </c>
      <c r="W451" s="52">
        <f t="shared" si="135"/>
        <v>0</v>
      </c>
      <c r="X451" s="52">
        <f t="shared" si="135"/>
        <v>0</v>
      </c>
      <c r="Y451" s="44">
        <f t="shared" si="135"/>
        <v>0</v>
      </c>
      <c r="Z451" s="50">
        <f t="shared" si="135"/>
        <v>0</v>
      </c>
      <c r="AA451" s="57">
        <f t="shared" si="135"/>
        <v>0</v>
      </c>
      <c r="AB451" s="58">
        <f t="shared" si="135"/>
        <v>0</v>
      </c>
      <c r="AC451" s="58">
        <f t="shared" si="135"/>
        <v>0</v>
      </c>
      <c r="AD451" s="58">
        <f t="shared" si="135"/>
        <v>0</v>
      </c>
      <c r="AE451" s="57">
        <f t="shared" si="135"/>
        <v>0</v>
      </c>
      <c r="AF451" s="57">
        <f t="shared" si="135"/>
        <v>0</v>
      </c>
    </row>
    <row r="452" spans="1:32" ht="15.75" x14ac:dyDescent="0.25">
      <c r="A452" s="31">
        <v>3</v>
      </c>
      <c r="B452" s="34" t="s">
        <v>7</v>
      </c>
      <c r="C452" s="44">
        <f t="shared" ref="C452:AF452" si="136">C478+C504+C530</f>
        <v>0</v>
      </c>
      <c r="D452" s="44">
        <f t="shared" si="136"/>
        <v>0</v>
      </c>
      <c r="E452" s="44">
        <f t="shared" si="136"/>
        <v>0</v>
      </c>
      <c r="F452" s="44">
        <f t="shared" si="136"/>
        <v>0</v>
      </c>
      <c r="G452" s="44">
        <f t="shared" si="136"/>
        <v>0</v>
      </c>
      <c r="H452" s="44">
        <f t="shared" si="136"/>
        <v>0</v>
      </c>
      <c r="I452" s="44">
        <f t="shared" si="136"/>
        <v>0</v>
      </c>
      <c r="J452" s="44">
        <f t="shared" si="136"/>
        <v>0</v>
      </c>
      <c r="K452" s="44">
        <f t="shared" si="136"/>
        <v>0</v>
      </c>
      <c r="L452" s="50">
        <f t="shared" si="136"/>
        <v>0</v>
      </c>
      <c r="M452" s="44">
        <f t="shared" si="136"/>
        <v>0</v>
      </c>
      <c r="N452" s="50">
        <f t="shared" si="136"/>
        <v>0</v>
      </c>
      <c r="O452" s="44">
        <f t="shared" si="136"/>
        <v>0</v>
      </c>
      <c r="P452" s="50">
        <f t="shared" si="136"/>
        <v>0</v>
      </c>
      <c r="Q452" s="45">
        <f t="shared" si="136"/>
        <v>0</v>
      </c>
      <c r="R452" s="45">
        <f t="shared" si="136"/>
        <v>0</v>
      </c>
      <c r="S452" s="44">
        <f t="shared" si="136"/>
        <v>0</v>
      </c>
      <c r="T452" s="50">
        <f t="shared" si="136"/>
        <v>0</v>
      </c>
      <c r="U452" s="44">
        <f t="shared" si="136"/>
        <v>0</v>
      </c>
      <c r="V452" s="50">
        <f t="shared" si="136"/>
        <v>0</v>
      </c>
      <c r="W452" s="50">
        <f t="shared" si="136"/>
        <v>0</v>
      </c>
      <c r="X452" s="50">
        <f t="shared" si="136"/>
        <v>0</v>
      </c>
      <c r="Y452" s="44">
        <f t="shared" si="136"/>
        <v>0</v>
      </c>
      <c r="Z452" s="50">
        <f t="shared" si="136"/>
        <v>0</v>
      </c>
      <c r="AA452" s="57">
        <f t="shared" si="136"/>
        <v>0</v>
      </c>
      <c r="AB452" s="58">
        <f t="shared" si="136"/>
        <v>0</v>
      </c>
      <c r="AC452" s="58">
        <f t="shared" si="136"/>
        <v>0</v>
      </c>
      <c r="AD452" s="58">
        <f t="shared" si="136"/>
        <v>0</v>
      </c>
      <c r="AE452" s="57">
        <f t="shared" si="136"/>
        <v>0</v>
      </c>
      <c r="AF452" s="57">
        <f t="shared" si="136"/>
        <v>0</v>
      </c>
    </row>
    <row r="453" spans="1:32" ht="15.75" x14ac:dyDescent="0.25">
      <c r="A453" s="31">
        <v>4</v>
      </c>
      <c r="B453" s="34" t="s">
        <v>8</v>
      </c>
      <c r="C453" s="45">
        <f t="shared" ref="C453:AF453" si="137">C479+C505+C531</f>
        <v>145</v>
      </c>
      <c r="D453" s="44">
        <f t="shared" si="137"/>
        <v>0</v>
      </c>
      <c r="E453" s="44">
        <f t="shared" si="137"/>
        <v>16</v>
      </c>
      <c r="F453" s="44">
        <f t="shared" si="137"/>
        <v>129</v>
      </c>
      <c r="G453" s="44">
        <f t="shared" si="137"/>
        <v>152</v>
      </c>
      <c r="H453" s="44">
        <f t="shared" si="137"/>
        <v>0</v>
      </c>
      <c r="I453" s="44">
        <f t="shared" si="137"/>
        <v>152</v>
      </c>
      <c r="J453" s="44">
        <f t="shared" si="137"/>
        <v>0</v>
      </c>
      <c r="K453" s="44">
        <f t="shared" si="137"/>
        <v>152</v>
      </c>
      <c r="L453" s="50">
        <f t="shared" si="137"/>
        <v>48.653999999999996</v>
      </c>
      <c r="M453" s="44">
        <f t="shared" si="137"/>
        <v>139</v>
      </c>
      <c r="N453" s="50">
        <f t="shared" si="137"/>
        <v>42.738</v>
      </c>
      <c r="O453" s="44">
        <f t="shared" si="137"/>
        <v>0</v>
      </c>
      <c r="P453" s="50">
        <f t="shared" si="137"/>
        <v>0</v>
      </c>
      <c r="Q453" s="45">
        <f t="shared" si="137"/>
        <v>0</v>
      </c>
      <c r="R453" s="45">
        <f t="shared" si="137"/>
        <v>0</v>
      </c>
      <c r="S453" s="44">
        <f t="shared" si="137"/>
        <v>0</v>
      </c>
      <c r="T453" s="50">
        <f t="shared" si="137"/>
        <v>0</v>
      </c>
      <c r="U453" s="44">
        <f t="shared" si="137"/>
        <v>0</v>
      </c>
      <c r="V453" s="50">
        <f t="shared" si="137"/>
        <v>0</v>
      </c>
      <c r="W453" s="50">
        <f t="shared" si="137"/>
        <v>0</v>
      </c>
      <c r="X453" s="50">
        <f t="shared" si="137"/>
        <v>0</v>
      </c>
      <c r="Y453" s="44">
        <f t="shared" si="137"/>
        <v>0</v>
      </c>
      <c r="Z453" s="50">
        <f t="shared" si="137"/>
        <v>0</v>
      </c>
      <c r="AA453" s="57">
        <f t="shared" si="137"/>
        <v>0</v>
      </c>
      <c r="AB453" s="58">
        <f t="shared" si="137"/>
        <v>0</v>
      </c>
      <c r="AC453" s="58">
        <f t="shared" si="137"/>
        <v>0</v>
      </c>
      <c r="AD453" s="58">
        <f t="shared" si="137"/>
        <v>0</v>
      </c>
      <c r="AE453" s="57">
        <f t="shared" si="137"/>
        <v>0</v>
      </c>
      <c r="AF453" s="57">
        <f t="shared" si="137"/>
        <v>0</v>
      </c>
    </row>
    <row r="454" spans="1:32" ht="15.75" x14ac:dyDescent="0.25">
      <c r="A454" s="31">
        <v>5</v>
      </c>
      <c r="B454" s="34" t="s">
        <v>9</v>
      </c>
      <c r="C454" s="44">
        <f t="shared" ref="C454:AF454" si="138">C480+C506+C532</f>
        <v>0</v>
      </c>
      <c r="D454" s="44">
        <f t="shared" si="138"/>
        <v>0</v>
      </c>
      <c r="E454" s="44">
        <f t="shared" si="138"/>
        <v>0</v>
      </c>
      <c r="F454" s="44">
        <f t="shared" si="138"/>
        <v>0</v>
      </c>
      <c r="G454" s="44">
        <f t="shared" si="138"/>
        <v>0</v>
      </c>
      <c r="H454" s="44">
        <f t="shared" si="138"/>
        <v>0</v>
      </c>
      <c r="I454" s="44">
        <f t="shared" si="138"/>
        <v>0</v>
      </c>
      <c r="J454" s="44">
        <f t="shared" si="138"/>
        <v>0</v>
      </c>
      <c r="K454" s="44">
        <f t="shared" si="138"/>
        <v>0</v>
      </c>
      <c r="L454" s="50">
        <f t="shared" si="138"/>
        <v>0</v>
      </c>
      <c r="M454" s="44">
        <f t="shared" si="138"/>
        <v>0</v>
      </c>
      <c r="N454" s="50">
        <f t="shared" si="138"/>
        <v>0</v>
      </c>
      <c r="O454" s="44">
        <f t="shared" si="138"/>
        <v>0</v>
      </c>
      <c r="P454" s="50">
        <f t="shared" si="138"/>
        <v>0</v>
      </c>
      <c r="Q454" s="45">
        <f t="shared" si="138"/>
        <v>0</v>
      </c>
      <c r="R454" s="45">
        <f t="shared" si="138"/>
        <v>0</v>
      </c>
      <c r="S454" s="44">
        <f t="shared" si="138"/>
        <v>0</v>
      </c>
      <c r="T454" s="50">
        <f t="shared" si="138"/>
        <v>0</v>
      </c>
      <c r="U454" s="44">
        <f t="shared" si="138"/>
        <v>0</v>
      </c>
      <c r="V454" s="50">
        <f t="shared" si="138"/>
        <v>0</v>
      </c>
      <c r="W454" s="50">
        <f t="shared" si="138"/>
        <v>0</v>
      </c>
      <c r="X454" s="50">
        <f t="shared" si="138"/>
        <v>0</v>
      </c>
      <c r="Y454" s="44">
        <f t="shared" si="138"/>
        <v>0</v>
      </c>
      <c r="Z454" s="50">
        <f t="shared" si="138"/>
        <v>0</v>
      </c>
      <c r="AA454" s="57">
        <f t="shared" si="138"/>
        <v>0</v>
      </c>
      <c r="AB454" s="58">
        <f t="shared" si="138"/>
        <v>0</v>
      </c>
      <c r="AC454" s="58">
        <f t="shared" si="138"/>
        <v>0</v>
      </c>
      <c r="AD454" s="58">
        <f t="shared" si="138"/>
        <v>0</v>
      </c>
      <c r="AE454" s="57">
        <f t="shared" si="138"/>
        <v>0</v>
      </c>
      <c r="AF454" s="57">
        <f t="shared" si="138"/>
        <v>0</v>
      </c>
    </row>
    <row r="455" spans="1:32" ht="15.75" x14ac:dyDescent="0.25">
      <c r="A455" s="31">
        <v>6</v>
      </c>
      <c r="B455" s="34" t="s">
        <v>10</v>
      </c>
      <c r="C455" s="44">
        <f t="shared" ref="C455:AF455" si="139">C481+C507+C533</f>
        <v>74</v>
      </c>
      <c r="D455" s="44">
        <f t="shared" si="139"/>
        <v>0</v>
      </c>
      <c r="E455" s="44">
        <f t="shared" si="139"/>
        <v>25</v>
      </c>
      <c r="F455" s="44">
        <f t="shared" si="139"/>
        <v>49</v>
      </c>
      <c r="G455" s="44">
        <f t="shared" si="139"/>
        <v>63</v>
      </c>
      <c r="H455" s="44">
        <f t="shared" si="139"/>
        <v>0</v>
      </c>
      <c r="I455" s="44">
        <f t="shared" si="139"/>
        <v>77</v>
      </c>
      <c r="J455" s="44">
        <f t="shared" si="139"/>
        <v>0</v>
      </c>
      <c r="K455" s="44">
        <f t="shared" si="139"/>
        <v>77</v>
      </c>
      <c r="L455" s="50">
        <f t="shared" si="139"/>
        <v>26.18</v>
      </c>
      <c r="M455" s="44">
        <f t="shared" si="139"/>
        <v>73</v>
      </c>
      <c r="N455" s="50">
        <f t="shared" si="139"/>
        <v>24.82</v>
      </c>
      <c r="O455" s="44">
        <f t="shared" si="139"/>
        <v>0</v>
      </c>
      <c r="P455" s="50">
        <f t="shared" si="139"/>
        <v>0</v>
      </c>
      <c r="Q455" s="45">
        <f t="shared" si="139"/>
        <v>0</v>
      </c>
      <c r="R455" s="45">
        <f t="shared" si="139"/>
        <v>0</v>
      </c>
      <c r="S455" s="44">
        <f t="shared" si="139"/>
        <v>0</v>
      </c>
      <c r="T455" s="50">
        <f t="shared" si="139"/>
        <v>0</v>
      </c>
      <c r="U455" s="44">
        <f t="shared" si="139"/>
        <v>0</v>
      </c>
      <c r="V455" s="52">
        <f t="shared" si="139"/>
        <v>0</v>
      </c>
      <c r="W455" s="52">
        <f t="shared" si="139"/>
        <v>0</v>
      </c>
      <c r="X455" s="52">
        <f t="shared" si="139"/>
        <v>0</v>
      </c>
      <c r="Y455" s="44">
        <f t="shared" si="139"/>
        <v>0</v>
      </c>
      <c r="Z455" s="50">
        <f t="shared" si="139"/>
        <v>0</v>
      </c>
      <c r="AA455" s="57">
        <f t="shared" si="139"/>
        <v>0</v>
      </c>
      <c r="AB455" s="58">
        <f t="shared" si="139"/>
        <v>0</v>
      </c>
      <c r="AC455" s="58">
        <f t="shared" si="139"/>
        <v>0</v>
      </c>
      <c r="AD455" s="58">
        <f t="shared" si="139"/>
        <v>0</v>
      </c>
      <c r="AE455" s="57">
        <f t="shared" si="139"/>
        <v>0</v>
      </c>
      <c r="AF455" s="57">
        <f t="shared" si="139"/>
        <v>0</v>
      </c>
    </row>
    <row r="456" spans="1:32" ht="15.75" x14ac:dyDescent="0.25">
      <c r="A456" s="31">
        <v>7</v>
      </c>
      <c r="B456" s="34" t="s">
        <v>11</v>
      </c>
      <c r="C456" s="44">
        <f t="shared" ref="C456:AF456" si="140">C482+C508+C534</f>
        <v>119</v>
      </c>
      <c r="D456" s="44">
        <f t="shared" si="140"/>
        <v>8</v>
      </c>
      <c r="E456" s="44">
        <f t="shared" si="140"/>
        <v>10</v>
      </c>
      <c r="F456" s="44">
        <f t="shared" si="140"/>
        <v>101</v>
      </c>
      <c r="G456" s="44">
        <f t="shared" si="140"/>
        <v>245</v>
      </c>
      <c r="H456" s="44">
        <f t="shared" si="140"/>
        <v>0</v>
      </c>
      <c r="I456" s="44">
        <f t="shared" si="140"/>
        <v>245</v>
      </c>
      <c r="J456" s="44">
        <f t="shared" si="140"/>
        <v>0</v>
      </c>
      <c r="K456" s="44">
        <f t="shared" si="140"/>
        <v>245</v>
      </c>
      <c r="L456" s="50">
        <f t="shared" si="140"/>
        <v>23.561999999999998</v>
      </c>
      <c r="M456" s="44">
        <f t="shared" si="140"/>
        <v>249</v>
      </c>
      <c r="N456" s="50">
        <f t="shared" si="140"/>
        <v>23.902000000000001</v>
      </c>
      <c r="O456" s="44">
        <f t="shared" si="140"/>
        <v>0</v>
      </c>
      <c r="P456" s="50">
        <f t="shared" si="140"/>
        <v>0</v>
      </c>
      <c r="Q456" s="45">
        <f t="shared" si="140"/>
        <v>0</v>
      </c>
      <c r="R456" s="45">
        <f t="shared" si="140"/>
        <v>0</v>
      </c>
      <c r="S456" s="44">
        <f t="shared" si="140"/>
        <v>0</v>
      </c>
      <c r="T456" s="50">
        <f t="shared" si="140"/>
        <v>0</v>
      </c>
      <c r="U456" s="44">
        <f t="shared" si="140"/>
        <v>0</v>
      </c>
      <c r="V456" s="50">
        <f t="shared" si="140"/>
        <v>0</v>
      </c>
      <c r="W456" s="50">
        <f t="shared" si="140"/>
        <v>0</v>
      </c>
      <c r="X456" s="50">
        <f t="shared" si="140"/>
        <v>0</v>
      </c>
      <c r="Y456" s="44">
        <f t="shared" si="140"/>
        <v>0</v>
      </c>
      <c r="Z456" s="50">
        <f t="shared" si="140"/>
        <v>0</v>
      </c>
      <c r="AA456" s="57">
        <f t="shared" si="140"/>
        <v>0</v>
      </c>
      <c r="AB456" s="58">
        <f t="shared" si="140"/>
        <v>0</v>
      </c>
      <c r="AC456" s="58">
        <f t="shared" si="140"/>
        <v>0</v>
      </c>
      <c r="AD456" s="58">
        <f t="shared" si="140"/>
        <v>0</v>
      </c>
      <c r="AE456" s="57">
        <f t="shared" si="140"/>
        <v>0</v>
      </c>
      <c r="AF456" s="57">
        <f t="shared" si="140"/>
        <v>0</v>
      </c>
    </row>
    <row r="457" spans="1:32" ht="15.75" x14ac:dyDescent="0.25">
      <c r="A457" s="31">
        <v>8</v>
      </c>
      <c r="B457" s="34" t="s">
        <v>12</v>
      </c>
      <c r="C457" s="45">
        <f t="shared" ref="C457:AF457" si="141">C483+C509+C535</f>
        <v>101</v>
      </c>
      <c r="D457" s="44">
        <f t="shared" si="141"/>
        <v>4</v>
      </c>
      <c r="E457" s="44">
        <f t="shared" si="141"/>
        <v>29</v>
      </c>
      <c r="F457" s="44">
        <f t="shared" si="141"/>
        <v>68</v>
      </c>
      <c r="G457" s="44">
        <f t="shared" si="141"/>
        <v>102</v>
      </c>
      <c r="H457" s="44">
        <f t="shared" si="141"/>
        <v>0</v>
      </c>
      <c r="I457" s="44">
        <f t="shared" si="141"/>
        <v>102</v>
      </c>
      <c r="J457" s="44">
        <f t="shared" si="141"/>
        <v>0</v>
      </c>
      <c r="K457" s="44">
        <f t="shared" si="141"/>
        <v>102</v>
      </c>
      <c r="L457" s="50">
        <f t="shared" si="141"/>
        <v>26.689999999999998</v>
      </c>
      <c r="M457" s="44">
        <f t="shared" si="141"/>
        <v>100</v>
      </c>
      <c r="N457" s="50">
        <f t="shared" si="141"/>
        <v>25.754999999999999</v>
      </c>
      <c r="O457" s="44">
        <f t="shared" si="141"/>
        <v>5</v>
      </c>
      <c r="P457" s="50">
        <f t="shared" si="141"/>
        <v>0</v>
      </c>
      <c r="Q457" s="45">
        <f t="shared" si="141"/>
        <v>2</v>
      </c>
      <c r="R457" s="45">
        <f t="shared" si="141"/>
        <v>0</v>
      </c>
      <c r="S457" s="44">
        <f t="shared" si="141"/>
        <v>0</v>
      </c>
      <c r="T457" s="50">
        <f t="shared" si="141"/>
        <v>0</v>
      </c>
      <c r="U457" s="44">
        <f t="shared" si="141"/>
        <v>0</v>
      </c>
      <c r="V457" s="50">
        <f t="shared" si="141"/>
        <v>0</v>
      </c>
      <c r="W457" s="50">
        <f t="shared" si="141"/>
        <v>0</v>
      </c>
      <c r="X457" s="50">
        <f t="shared" si="141"/>
        <v>0</v>
      </c>
      <c r="Y457" s="44">
        <f t="shared" si="141"/>
        <v>0</v>
      </c>
      <c r="Z457" s="50">
        <f t="shared" si="141"/>
        <v>0</v>
      </c>
      <c r="AA457" s="57">
        <f t="shared" si="141"/>
        <v>0</v>
      </c>
      <c r="AB457" s="58">
        <f t="shared" si="141"/>
        <v>0</v>
      </c>
      <c r="AC457" s="58">
        <f t="shared" si="141"/>
        <v>0</v>
      </c>
      <c r="AD457" s="58">
        <f t="shared" si="141"/>
        <v>0</v>
      </c>
      <c r="AE457" s="57">
        <f t="shared" si="141"/>
        <v>0</v>
      </c>
      <c r="AF457" s="57">
        <f t="shared" si="141"/>
        <v>0</v>
      </c>
    </row>
    <row r="458" spans="1:32" ht="15.75" x14ac:dyDescent="0.25">
      <c r="A458" s="31">
        <v>9</v>
      </c>
      <c r="B458" s="34" t="s">
        <v>13</v>
      </c>
      <c r="C458" s="44">
        <f t="shared" ref="C458:AF458" si="142">C484+C510+C536</f>
        <v>77</v>
      </c>
      <c r="D458" s="44">
        <f t="shared" si="142"/>
        <v>4</v>
      </c>
      <c r="E458" s="44">
        <f t="shared" si="142"/>
        <v>15</v>
      </c>
      <c r="F458" s="44">
        <f t="shared" si="142"/>
        <v>58</v>
      </c>
      <c r="G458" s="44">
        <f t="shared" si="142"/>
        <v>80</v>
      </c>
      <c r="H458" s="44">
        <f t="shared" si="142"/>
        <v>0</v>
      </c>
      <c r="I458" s="44">
        <f t="shared" si="142"/>
        <v>80</v>
      </c>
      <c r="J458" s="44">
        <f t="shared" si="142"/>
        <v>0</v>
      </c>
      <c r="K458" s="44">
        <f t="shared" si="142"/>
        <v>80</v>
      </c>
      <c r="L458" s="50">
        <f t="shared" si="142"/>
        <v>36.260999999999996</v>
      </c>
      <c r="M458" s="44">
        <f t="shared" si="142"/>
        <v>78</v>
      </c>
      <c r="N458" s="50">
        <f t="shared" si="142"/>
        <v>35.580999999999996</v>
      </c>
      <c r="O458" s="44">
        <f t="shared" si="142"/>
        <v>0</v>
      </c>
      <c r="P458" s="50">
        <f t="shared" si="142"/>
        <v>0</v>
      </c>
      <c r="Q458" s="59">
        <f t="shared" si="142"/>
        <v>0</v>
      </c>
      <c r="R458" s="45">
        <f t="shared" si="142"/>
        <v>0</v>
      </c>
      <c r="S458" s="51">
        <f t="shared" si="142"/>
        <v>0</v>
      </c>
      <c r="T458" s="52">
        <f t="shared" si="142"/>
        <v>0</v>
      </c>
      <c r="U458" s="51">
        <f t="shared" si="142"/>
        <v>0</v>
      </c>
      <c r="V458" s="53">
        <f t="shared" si="142"/>
        <v>0</v>
      </c>
      <c r="W458" s="53">
        <f t="shared" si="142"/>
        <v>0</v>
      </c>
      <c r="X458" s="53">
        <f t="shared" si="142"/>
        <v>0</v>
      </c>
      <c r="Y458" s="44">
        <f t="shared" si="142"/>
        <v>0</v>
      </c>
      <c r="Z458" s="50">
        <f t="shared" si="142"/>
        <v>0</v>
      </c>
      <c r="AA458" s="57">
        <f t="shared" si="142"/>
        <v>0</v>
      </c>
      <c r="AB458" s="58">
        <f t="shared" si="142"/>
        <v>0</v>
      </c>
      <c r="AC458" s="58">
        <f t="shared" si="142"/>
        <v>0</v>
      </c>
      <c r="AD458" s="58">
        <f t="shared" si="142"/>
        <v>0</v>
      </c>
      <c r="AE458" s="57">
        <f t="shared" si="142"/>
        <v>0</v>
      </c>
      <c r="AF458" s="57">
        <f t="shared" si="142"/>
        <v>0</v>
      </c>
    </row>
    <row r="459" spans="1:32" ht="15.75" x14ac:dyDescent="0.25">
      <c r="A459" s="31">
        <v>10</v>
      </c>
      <c r="B459" s="34" t="s">
        <v>14</v>
      </c>
      <c r="C459" s="44">
        <f t="shared" ref="C459:AF459" si="143">C485+C511+C537</f>
        <v>117</v>
      </c>
      <c r="D459" s="44">
        <f t="shared" si="143"/>
        <v>0</v>
      </c>
      <c r="E459" s="44">
        <f t="shared" si="143"/>
        <v>32</v>
      </c>
      <c r="F459" s="44">
        <f t="shared" si="143"/>
        <v>85</v>
      </c>
      <c r="G459" s="44">
        <f t="shared" si="143"/>
        <v>283</v>
      </c>
      <c r="H459" s="44">
        <f t="shared" si="143"/>
        <v>0</v>
      </c>
      <c r="I459" s="44">
        <f t="shared" si="143"/>
        <v>283</v>
      </c>
      <c r="J459" s="44">
        <f t="shared" si="143"/>
        <v>0</v>
      </c>
      <c r="K459" s="44">
        <f t="shared" si="143"/>
        <v>283</v>
      </c>
      <c r="L459" s="50">
        <f t="shared" si="143"/>
        <v>32.622999999999998</v>
      </c>
      <c r="M459" s="44">
        <f t="shared" si="143"/>
        <v>255</v>
      </c>
      <c r="N459" s="50">
        <f t="shared" si="143"/>
        <v>29.308</v>
      </c>
      <c r="O459" s="44">
        <f t="shared" si="143"/>
        <v>0</v>
      </c>
      <c r="P459" s="50">
        <f t="shared" si="143"/>
        <v>0</v>
      </c>
      <c r="Q459" s="45">
        <f t="shared" si="143"/>
        <v>0</v>
      </c>
      <c r="R459" s="45">
        <f t="shared" si="143"/>
        <v>0</v>
      </c>
      <c r="S459" s="44">
        <f t="shared" si="143"/>
        <v>0</v>
      </c>
      <c r="T459" s="50">
        <f t="shared" si="143"/>
        <v>0</v>
      </c>
      <c r="U459" s="44">
        <f t="shared" si="143"/>
        <v>0</v>
      </c>
      <c r="V459" s="53">
        <f t="shared" si="143"/>
        <v>0</v>
      </c>
      <c r="W459" s="53">
        <f t="shared" si="143"/>
        <v>0</v>
      </c>
      <c r="X459" s="53">
        <f t="shared" si="143"/>
        <v>0</v>
      </c>
      <c r="Y459" s="44">
        <f t="shared" si="143"/>
        <v>0</v>
      </c>
      <c r="Z459" s="50">
        <f t="shared" si="143"/>
        <v>0</v>
      </c>
      <c r="AA459" s="57">
        <f t="shared" si="143"/>
        <v>0</v>
      </c>
      <c r="AB459" s="58">
        <f t="shared" si="143"/>
        <v>0</v>
      </c>
      <c r="AC459" s="58">
        <f t="shared" si="143"/>
        <v>0</v>
      </c>
      <c r="AD459" s="58">
        <f t="shared" si="143"/>
        <v>0</v>
      </c>
      <c r="AE459" s="57">
        <f t="shared" si="143"/>
        <v>0</v>
      </c>
      <c r="AF459" s="57">
        <f t="shared" si="143"/>
        <v>0</v>
      </c>
    </row>
    <row r="460" spans="1:32" ht="15.75" x14ac:dyDescent="0.25">
      <c r="A460" s="31">
        <v>11</v>
      </c>
      <c r="B460" s="33" t="s">
        <v>15</v>
      </c>
      <c r="C460" s="44">
        <f t="shared" ref="C460:AF460" si="144">C486+C512+C538</f>
        <v>208</v>
      </c>
      <c r="D460" s="44">
        <f t="shared" si="144"/>
        <v>2</v>
      </c>
      <c r="E460" s="44">
        <f t="shared" si="144"/>
        <v>113</v>
      </c>
      <c r="F460" s="44">
        <f t="shared" si="144"/>
        <v>93</v>
      </c>
      <c r="G460" s="44">
        <f t="shared" si="144"/>
        <v>117</v>
      </c>
      <c r="H460" s="44">
        <f t="shared" si="144"/>
        <v>0</v>
      </c>
      <c r="I460" s="44">
        <f t="shared" si="144"/>
        <v>117</v>
      </c>
      <c r="J460" s="44">
        <f t="shared" si="144"/>
        <v>0</v>
      </c>
      <c r="K460" s="44">
        <f t="shared" si="144"/>
        <v>117</v>
      </c>
      <c r="L460" s="50">
        <f t="shared" si="144"/>
        <v>26.163</v>
      </c>
      <c r="M460" s="44">
        <f t="shared" si="144"/>
        <v>117</v>
      </c>
      <c r="N460" s="50">
        <f t="shared" si="144"/>
        <v>26.265000000000001</v>
      </c>
      <c r="O460" s="44">
        <f t="shared" si="144"/>
        <v>0</v>
      </c>
      <c r="P460" s="50">
        <f t="shared" si="144"/>
        <v>0</v>
      </c>
      <c r="Q460" s="45">
        <f t="shared" si="144"/>
        <v>0</v>
      </c>
      <c r="R460" s="45">
        <f t="shared" si="144"/>
        <v>0</v>
      </c>
      <c r="S460" s="44">
        <f t="shared" si="144"/>
        <v>0</v>
      </c>
      <c r="T460" s="50">
        <f t="shared" si="144"/>
        <v>0</v>
      </c>
      <c r="U460" s="44">
        <f t="shared" si="144"/>
        <v>0</v>
      </c>
      <c r="V460" s="50">
        <f t="shared" si="144"/>
        <v>0</v>
      </c>
      <c r="W460" s="50">
        <f t="shared" si="144"/>
        <v>0</v>
      </c>
      <c r="X460" s="50">
        <f t="shared" si="144"/>
        <v>0</v>
      </c>
      <c r="Y460" s="44">
        <f t="shared" si="144"/>
        <v>0</v>
      </c>
      <c r="Z460" s="50">
        <f t="shared" si="144"/>
        <v>0</v>
      </c>
      <c r="AA460" s="57">
        <f t="shared" si="144"/>
        <v>0</v>
      </c>
      <c r="AB460" s="58">
        <f t="shared" si="144"/>
        <v>0</v>
      </c>
      <c r="AC460" s="58">
        <f t="shared" si="144"/>
        <v>0</v>
      </c>
      <c r="AD460" s="58">
        <f t="shared" si="144"/>
        <v>0</v>
      </c>
      <c r="AE460" s="57">
        <f t="shared" si="144"/>
        <v>0</v>
      </c>
      <c r="AF460" s="57">
        <f t="shared" si="144"/>
        <v>0</v>
      </c>
    </row>
    <row r="461" spans="1:32" ht="15.75" x14ac:dyDescent="0.25">
      <c r="A461" s="31">
        <v>12</v>
      </c>
      <c r="B461" s="35" t="s">
        <v>19</v>
      </c>
      <c r="C461" s="44">
        <f t="shared" ref="C461:AF461" si="145">C487+C513+C539</f>
        <v>167</v>
      </c>
      <c r="D461" s="44">
        <f t="shared" si="145"/>
        <v>18</v>
      </c>
      <c r="E461" s="44">
        <f t="shared" si="145"/>
        <v>30</v>
      </c>
      <c r="F461" s="44">
        <f t="shared" si="145"/>
        <v>119</v>
      </c>
      <c r="G461" s="44">
        <f t="shared" si="145"/>
        <v>125</v>
      </c>
      <c r="H461" s="44">
        <f t="shared" si="145"/>
        <v>0</v>
      </c>
      <c r="I461" s="44">
        <f t="shared" si="145"/>
        <v>125</v>
      </c>
      <c r="J461" s="44">
        <f t="shared" si="145"/>
        <v>0</v>
      </c>
      <c r="K461" s="44">
        <f t="shared" si="145"/>
        <v>125</v>
      </c>
      <c r="L461" s="50">
        <f t="shared" si="145"/>
        <v>39.61</v>
      </c>
      <c r="M461" s="44">
        <f t="shared" si="145"/>
        <v>125</v>
      </c>
      <c r="N461" s="50">
        <f t="shared" si="145"/>
        <v>39.61</v>
      </c>
      <c r="O461" s="44">
        <f t="shared" si="145"/>
        <v>0</v>
      </c>
      <c r="P461" s="50">
        <f t="shared" si="145"/>
        <v>0</v>
      </c>
      <c r="Q461" s="45">
        <f t="shared" si="145"/>
        <v>0</v>
      </c>
      <c r="R461" s="45">
        <f t="shared" si="145"/>
        <v>0</v>
      </c>
      <c r="S461" s="44">
        <f t="shared" si="145"/>
        <v>0</v>
      </c>
      <c r="T461" s="50">
        <f t="shared" si="145"/>
        <v>0</v>
      </c>
      <c r="U461" s="44">
        <f t="shared" si="145"/>
        <v>0</v>
      </c>
      <c r="V461" s="50">
        <f t="shared" si="145"/>
        <v>0</v>
      </c>
      <c r="W461" s="50">
        <f t="shared" si="145"/>
        <v>0</v>
      </c>
      <c r="X461" s="50">
        <f t="shared" si="145"/>
        <v>0</v>
      </c>
      <c r="Y461" s="44">
        <f t="shared" si="145"/>
        <v>0</v>
      </c>
      <c r="Z461" s="50">
        <f t="shared" si="145"/>
        <v>0</v>
      </c>
      <c r="AA461" s="57">
        <f t="shared" si="145"/>
        <v>0</v>
      </c>
      <c r="AB461" s="58">
        <f t="shared" si="145"/>
        <v>0</v>
      </c>
      <c r="AC461" s="58">
        <f t="shared" si="145"/>
        <v>0</v>
      </c>
      <c r="AD461" s="58">
        <f t="shared" si="145"/>
        <v>0</v>
      </c>
      <c r="AE461" s="57">
        <f t="shared" si="145"/>
        <v>0</v>
      </c>
      <c r="AF461" s="57">
        <f t="shared" si="145"/>
        <v>0</v>
      </c>
    </row>
    <row r="462" spans="1:32" ht="15.75" x14ac:dyDescent="0.25">
      <c r="A462" s="31">
        <v>13</v>
      </c>
      <c r="B462" s="35" t="s">
        <v>16</v>
      </c>
      <c r="C462" s="44">
        <f t="shared" ref="C462:AF462" si="146">C488+C514+C540</f>
        <v>425</v>
      </c>
      <c r="D462" s="44">
        <f t="shared" si="146"/>
        <v>2</v>
      </c>
      <c r="E462" s="44">
        <f t="shared" si="146"/>
        <v>34</v>
      </c>
      <c r="F462" s="44">
        <f t="shared" si="146"/>
        <v>389</v>
      </c>
      <c r="G462" s="44">
        <f t="shared" si="146"/>
        <v>319</v>
      </c>
      <c r="H462" s="44">
        <f t="shared" si="146"/>
        <v>0</v>
      </c>
      <c r="I462" s="44">
        <f t="shared" si="146"/>
        <v>319</v>
      </c>
      <c r="J462" s="44">
        <f t="shared" si="146"/>
        <v>0</v>
      </c>
      <c r="K462" s="44">
        <f t="shared" si="146"/>
        <v>319</v>
      </c>
      <c r="L462" s="50">
        <f t="shared" si="146"/>
        <v>123.58999999999997</v>
      </c>
      <c r="M462" s="44">
        <f t="shared" si="146"/>
        <v>322</v>
      </c>
      <c r="N462" s="50">
        <f t="shared" si="146"/>
        <v>126.64999999999998</v>
      </c>
      <c r="O462" s="44">
        <f t="shared" si="146"/>
        <v>0</v>
      </c>
      <c r="P462" s="50">
        <f t="shared" si="146"/>
        <v>0</v>
      </c>
      <c r="Q462" s="45">
        <f t="shared" si="146"/>
        <v>0</v>
      </c>
      <c r="R462" s="45">
        <f t="shared" si="146"/>
        <v>0</v>
      </c>
      <c r="S462" s="44">
        <f t="shared" si="146"/>
        <v>0</v>
      </c>
      <c r="T462" s="50">
        <f t="shared" si="146"/>
        <v>0</v>
      </c>
      <c r="U462" s="44">
        <f t="shared" si="146"/>
        <v>0</v>
      </c>
      <c r="V462" s="50">
        <f t="shared" si="146"/>
        <v>0</v>
      </c>
      <c r="W462" s="50">
        <f t="shared" si="146"/>
        <v>0</v>
      </c>
      <c r="X462" s="50">
        <f t="shared" si="146"/>
        <v>0</v>
      </c>
      <c r="Y462" s="44">
        <f t="shared" si="146"/>
        <v>0</v>
      </c>
      <c r="Z462" s="50">
        <f t="shared" si="146"/>
        <v>0</v>
      </c>
      <c r="AA462" s="57">
        <f t="shared" si="146"/>
        <v>0</v>
      </c>
      <c r="AB462" s="58">
        <f t="shared" si="146"/>
        <v>0</v>
      </c>
      <c r="AC462" s="58">
        <f t="shared" si="146"/>
        <v>0</v>
      </c>
      <c r="AD462" s="58">
        <f t="shared" si="146"/>
        <v>0</v>
      </c>
      <c r="AE462" s="57">
        <f t="shared" si="146"/>
        <v>0</v>
      </c>
      <c r="AF462" s="57">
        <f t="shared" si="146"/>
        <v>0</v>
      </c>
    </row>
    <row r="463" spans="1:32" ht="15.75" x14ac:dyDescent="0.25">
      <c r="A463" s="31">
        <v>14</v>
      </c>
      <c r="B463" s="35" t="s">
        <v>17</v>
      </c>
      <c r="C463" s="44">
        <f t="shared" ref="C463:AF463" si="147">C489+C515+C541</f>
        <v>56</v>
      </c>
      <c r="D463" s="44">
        <f t="shared" si="147"/>
        <v>2</v>
      </c>
      <c r="E463" s="44">
        <f t="shared" si="147"/>
        <v>5</v>
      </c>
      <c r="F463" s="44">
        <f t="shared" si="147"/>
        <v>49</v>
      </c>
      <c r="G463" s="44">
        <f t="shared" si="147"/>
        <v>29</v>
      </c>
      <c r="H463" s="44">
        <f t="shared" si="147"/>
        <v>0</v>
      </c>
      <c r="I463" s="44">
        <f t="shared" si="147"/>
        <v>29</v>
      </c>
      <c r="J463" s="44">
        <f t="shared" si="147"/>
        <v>0</v>
      </c>
      <c r="K463" s="44">
        <f t="shared" si="147"/>
        <v>29</v>
      </c>
      <c r="L463" s="50">
        <f t="shared" si="147"/>
        <v>6.4430000000000005</v>
      </c>
      <c r="M463" s="44">
        <f t="shared" si="147"/>
        <v>25</v>
      </c>
      <c r="N463" s="50">
        <f t="shared" si="147"/>
        <v>5.9019999999999992</v>
      </c>
      <c r="O463" s="44">
        <f t="shared" si="147"/>
        <v>0</v>
      </c>
      <c r="P463" s="50">
        <f t="shared" si="147"/>
        <v>0</v>
      </c>
      <c r="Q463" s="45">
        <f t="shared" si="147"/>
        <v>2</v>
      </c>
      <c r="R463" s="45">
        <f t="shared" si="147"/>
        <v>0</v>
      </c>
      <c r="S463" s="44">
        <f t="shared" si="147"/>
        <v>0</v>
      </c>
      <c r="T463" s="50">
        <f t="shared" si="147"/>
        <v>0</v>
      </c>
      <c r="U463" s="44">
        <f t="shared" si="147"/>
        <v>0</v>
      </c>
      <c r="V463" s="50">
        <f t="shared" si="147"/>
        <v>0</v>
      </c>
      <c r="W463" s="50">
        <f t="shared" si="147"/>
        <v>0</v>
      </c>
      <c r="X463" s="50">
        <f t="shared" si="147"/>
        <v>0</v>
      </c>
      <c r="Y463" s="44">
        <f t="shared" si="147"/>
        <v>0</v>
      </c>
      <c r="Z463" s="50">
        <f t="shared" si="147"/>
        <v>0</v>
      </c>
      <c r="AA463" s="57">
        <f t="shared" si="147"/>
        <v>0</v>
      </c>
      <c r="AB463" s="58">
        <f t="shared" si="147"/>
        <v>0</v>
      </c>
      <c r="AC463" s="58">
        <f t="shared" si="147"/>
        <v>0</v>
      </c>
      <c r="AD463" s="58">
        <f t="shared" si="147"/>
        <v>0</v>
      </c>
      <c r="AE463" s="57">
        <f t="shared" si="147"/>
        <v>0</v>
      </c>
      <c r="AF463" s="57">
        <f t="shared" si="147"/>
        <v>0</v>
      </c>
    </row>
    <row r="464" spans="1:32" ht="15.75" x14ac:dyDescent="0.25">
      <c r="A464" s="31">
        <v>15</v>
      </c>
      <c r="B464" s="35" t="s">
        <v>18</v>
      </c>
      <c r="C464" s="44">
        <f t="shared" ref="C464:AF464" si="148">C490+C516+C542</f>
        <v>266</v>
      </c>
      <c r="D464" s="44">
        <f t="shared" si="148"/>
        <v>6</v>
      </c>
      <c r="E464" s="44">
        <f t="shared" si="148"/>
        <v>41</v>
      </c>
      <c r="F464" s="44">
        <f t="shared" si="148"/>
        <v>219</v>
      </c>
      <c r="G464" s="44">
        <f t="shared" si="148"/>
        <v>39</v>
      </c>
      <c r="H464" s="44">
        <f t="shared" si="148"/>
        <v>0</v>
      </c>
      <c r="I464" s="44">
        <f t="shared" si="148"/>
        <v>39</v>
      </c>
      <c r="J464" s="44">
        <f t="shared" si="148"/>
        <v>0</v>
      </c>
      <c r="K464" s="44">
        <f t="shared" si="148"/>
        <v>39</v>
      </c>
      <c r="L464" s="50">
        <f t="shared" si="148"/>
        <v>28.356000000000002</v>
      </c>
      <c r="M464" s="44">
        <f t="shared" si="148"/>
        <v>39</v>
      </c>
      <c r="N464" s="50">
        <f t="shared" si="148"/>
        <v>29.121000000000002</v>
      </c>
      <c r="O464" s="44">
        <f t="shared" si="148"/>
        <v>0</v>
      </c>
      <c r="P464" s="50">
        <f t="shared" si="148"/>
        <v>0</v>
      </c>
      <c r="Q464" s="45">
        <f t="shared" si="148"/>
        <v>0</v>
      </c>
      <c r="R464" s="45">
        <f t="shared" si="148"/>
        <v>0</v>
      </c>
      <c r="S464" s="44">
        <f t="shared" si="148"/>
        <v>0</v>
      </c>
      <c r="T464" s="50">
        <f t="shared" si="148"/>
        <v>0</v>
      </c>
      <c r="U464" s="44">
        <f t="shared" si="148"/>
        <v>0</v>
      </c>
      <c r="V464" s="50">
        <f t="shared" si="148"/>
        <v>0</v>
      </c>
      <c r="W464" s="50">
        <f t="shared" si="148"/>
        <v>0</v>
      </c>
      <c r="X464" s="50">
        <f t="shared" si="148"/>
        <v>0</v>
      </c>
      <c r="Y464" s="44">
        <f t="shared" si="148"/>
        <v>0</v>
      </c>
      <c r="Z464" s="50">
        <f t="shared" si="148"/>
        <v>0</v>
      </c>
      <c r="AA464" s="57">
        <f t="shared" si="148"/>
        <v>0</v>
      </c>
      <c r="AB464" s="58">
        <f t="shared" si="148"/>
        <v>0</v>
      </c>
      <c r="AC464" s="58">
        <f t="shared" si="148"/>
        <v>0</v>
      </c>
      <c r="AD464" s="58">
        <f t="shared" si="148"/>
        <v>0</v>
      </c>
      <c r="AE464" s="57">
        <f t="shared" si="148"/>
        <v>0</v>
      </c>
      <c r="AF464" s="57">
        <f t="shared" si="148"/>
        <v>0</v>
      </c>
    </row>
    <row r="465" spans="1:32" ht="31.5" x14ac:dyDescent="0.25">
      <c r="A465" s="31">
        <v>16</v>
      </c>
      <c r="B465" s="35" t="s">
        <v>21</v>
      </c>
      <c r="C465" s="44">
        <f t="shared" ref="C465:AF465" si="149">C491+C517+C543</f>
        <v>117</v>
      </c>
      <c r="D465" s="44">
        <f t="shared" si="149"/>
        <v>5</v>
      </c>
      <c r="E465" s="44">
        <f t="shared" si="149"/>
        <v>2</v>
      </c>
      <c r="F465" s="44">
        <f t="shared" si="149"/>
        <v>110</v>
      </c>
      <c r="G465" s="44">
        <f t="shared" si="149"/>
        <v>6</v>
      </c>
      <c r="H465" s="44">
        <f t="shared" si="149"/>
        <v>0</v>
      </c>
      <c r="I465" s="44">
        <f t="shared" si="149"/>
        <v>4</v>
      </c>
      <c r="J465" s="44">
        <f t="shared" si="149"/>
        <v>0</v>
      </c>
      <c r="K465" s="44">
        <f t="shared" si="149"/>
        <v>4</v>
      </c>
      <c r="L465" s="50">
        <f t="shared" si="149"/>
        <v>1.87</v>
      </c>
      <c r="M465" s="44">
        <f t="shared" si="149"/>
        <v>5</v>
      </c>
      <c r="N465" s="50">
        <f t="shared" si="149"/>
        <v>2.38</v>
      </c>
      <c r="O465" s="44">
        <f t="shared" si="149"/>
        <v>0</v>
      </c>
      <c r="P465" s="50">
        <f t="shared" si="149"/>
        <v>0</v>
      </c>
      <c r="Q465" s="45">
        <f t="shared" si="149"/>
        <v>0</v>
      </c>
      <c r="R465" s="45">
        <f t="shared" si="149"/>
        <v>0</v>
      </c>
      <c r="S465" s="44">
        <f t="shared" si="149"/>
        <v>0</v>
      </c>
      <c r="T465" s="50">
        <f t="shared" si="149"/>
        <v>0</v>
      </c>
      <c r="U465" s="44">
        <f t="shared" si="149"/>
        <v>0</v>
      </c>
      <c r="V465" s="50">
        <f t="shared" si="149"/>
        <v>0</v>
      </c>
      <c r="W465" s="50">
        <f t="shared" si="149"/>
        <v>0</v>
      </c>
      <c r="X465" s="50">
        <f t="shared" si="149"/>
        <v>0</v>
      </c>
      <c r="Y465" s="44">
        <f t="shared" si="149"/>
        <v>0</v>
      </c>
      <c r="Z465" s="50">
        <f t="shared" si="149"/>
        <v>0</v>
      </c>
      <c r="AA465" s="57">
        <f t="shared" si="149"/>
        <v>0</v>
      </c>
      <c r="AB465" s="58">
        <f t="shared" si="149"/>
        <v>0</v>
      </c>
      <c r="AC465" s="58">
        <f t="shared" si="149"/>
        <v>0</v>
      </c>
      <c r="AD465" s="58">
        <f t="shared" si="149"/>
        <v>0</v>
      </c>
      <c r="AE465" s="57">
        <f t="shared" si="149"/>
        <v>0</v>
      </c>
      <c r="AF465" s="57">
        <f t="shared" si="149"/>
        <v>0</v>
      </c>
    </row>
    <row r="466" spans="1:32" ht="31.5" x14ac:dyDescent="0.25">
      <c r="A466" s="31">
        <v>17</v>
      </c>
      <c r="B466" s="35" t="s">
        <v>22</v>
      </c>
      <c r="C466" s="44">
        <f t="shared" ref="C466:AF466" si="150">C492+C518+C544</f>
        <v>1055</v>
      </c>
      <c r="D466" s="44">
        <f t="shared" si="150"/>
        <v>10</v>
      </c>
      <c r="E466" s="44">
        <f t="shared" si="150"/>
        <v>35</v>
      </c>
      <c r="F466" s="44">
        <f t="shared" si="150"/>
        <v>1010</v>
      </c>
      <c r="G466" s="44">
        <f t="shared" si="150"/>
        <v>451</v>
      </c>
      <c r="H466" s="44">
        <f t="shared" si="150"/>
        <v>0</v>
      </c>
      <c r="I466" s="44">
        <f t="shared" si="150"/>
        <v>448</v>
      </c>
      <c r="J466" s="44">
        <f t="shared" si="150"/>
        <v>0</v>
      </c>
      <c r="K466" s="44">
        <f t="shared" si="150"/>
        <v>448</v>
      </c>
      <c r="L466" s="50">
        <f t="shared" si="150"/>
        <v>135.94900000000001</v>
      </c>
      <c r="M466" s="44">
        <f t="shared" si="150"/>
        <v>392</v>
      </c>
      <c r="N466" s="50">
        <f t="shared" si="150"/>
        <v>123.93</v>
      </c>
      <c r="O466" s="44">
        <f t="shared" si="150"/>
        <v>0</v>
      </c>
      <c r="P466" s="50">
        <f t="shared" si="150"/>
        <v>0</v>
      </c>
      <c r="Q466" s="45">
        <f t="shared" si="150"/>
        <v>0</v>
      </c>
      <c r="R466" s="45">
        <f t="shared" si="150"/>
        <v>0</v>
      </c>
      <c r="S466" s="44">
        <f t="shared" si="150"/>
        <v>0</v>
      </c>
      <c r="T466" s="50">
        <f t="shared" si="150"/>
        <v>0</v>
      </c>
      <c r="U466" s="44">
        <f t="shared" si="150"/>
        <v>0</v>
      </c>
      <c r="V466" s="50">
        <f t="shared" si="150"/>
        <v>0</v>
      </c>
      <c r="W466" s="50">
        <f t="shared" si="150"/>
        <v>0</v>
      </c>
      <c r="X466" s="50">
        <f t="shared" si="150"/>
        <v>0</v>
      </c>
      <c r="Y466" s="44">
        <f t="shared" si="150"/>
        <v>0</v>
      </c>
      <c r="Z466" s="50">
        <f t="shared" si="150"/>
        <v>0</v>
      </c>
      <c r="AA466" s="57">
        <f t="shared" si="150"/>
        <v>0</v>
      </c>
      <c r="AB466" s="58">
        <f t="shared" si="150"/>
        <v>0</v>
      </c>
      <c r="AC466" s="58">
        <f t="shared" si="150"/>
        <v>0</v>
      </c>
      <c r="AD466" s="58">
        <f t="shared" si="150"/>
        <v>0</v>
      </c>
      <c r="AE466" s="57">
        <f t="shared" si="150"/>
        <v>0</v>
      </c>
      <c r="AF466" s="57">
        <f t="shared" si="150"/>
        <v>0</v>
      </c>
    </row>
    <row r="467" spans="1:32" ht="31.5" x14ac:dyDescent="0.25">
      <c r="A467" s="31">
        <v>18</v>
      </c>
      <c r="B467" s="35" t="s">
        <v>20</v>
      </c>
      <c r="C467" s="44">
        <f t="shared" ref="C467:AF467" si="151">C493+C519+C545</f>
        <v>40</v>
      </c>
      <c r="D467" s="44">
        <f t="shared" si="151"/>
        <v>1</v>
      </c>
      <c r="E467" s="44">
        <f t="shared" si="151"/>
        <v>22</v>
      </c>
      <c r="F467" s="44">
        <f t="shared" si="151"/>
        <v>17</v>
      </c>
      <c r="G467" s="44">
        <f t="shared" si="151"/>
        <v>12</v>
      </c>
      <c r="H467" s="44">
        <f t="shared" si="151"/>
        <v>0</v>
      </c>
      <c r="I467" s="44">
        <f t="shared" si="151"/>
        <v>12</v>
      </c>
      <c r="J467" s="44">
        <f t="shared" si="151"/>
        <v>0</v>
      </c>
      <c r="K467" s="44">
        <f t="shared" si="151"/>
        <v>12</v>
      </c>
      <c r="L467" s="50">
        <f t="shared" si="151"/>
        <v>6.629999999999999</v>
      </c>
      <c r="M467" s="44">
        <f t="shared" si="151"/>
        <v>11</v>
      </c>
      <c r="N467" s="50">
        <f t="shared" si="151"/>
        <v>5.7799999999999994</v>
      </c>
      <c r="O467" s="44">
        <f t="shared" si="151"/>
        <v>0</v>
      </c>
      <c r="P467" s="50">
        <f t="shared" si="151"/>
        <v>0</v>
      </c>
      <c r="Q467" s="45">
        <f t="shared" si="151"/>
        <v>0</v>
      </c>
      <c r="R467" s="45">
        <f t="shared" si="151"/>
        <v>0</v>
      </c>
      <c r="S467" s="44">
        <f t="shared" si="151"/>
        <v>0</v>
      </c>
      <c r="T467" s="50">
        <f t="shared" si="151"/>
        <v>0</v>
      </c>
      <c r="U467" s="44">
        <f t="shared" si="151"/>
        <v>0</v>
      </c>
      <c r="V467" s="50">
        <f t="shared" si="151"/>
        <v>0</v>
      </c>
      <c r="W467" s="50">
        <f t="shared" si="151"/>
        <v>0</v>
      </c>
      <c r="X467" s="50">
        <f t="shared" si="151"/>
        <v>0</v>
      </c>
      <c r="Y467" s="44">
        <f t="shared" si="151"/>
        <v>0</v>
      </c>
      <c r="Z467" s="50">
        <f t="shared" si="151"/>
        <v>0</v>
      </c>
      <c r="AA467" s="57">
        <f t="shared" si="151"/>
        <v>0</v>
      </c>
      <c r="AB467" s="58">
        <f t="shared" si="151"/>
        <v>0</v>
      </c>
      <c r="AC467" s="58">
        <f t="shared" si="151"/>
        <v>0</v>
      </c>
      <c r="AD467" s="58">
        <f t="shared" si="151"/>
        <v>0</v>
      </c>
      <c r="AE467" s="57">
        <f t="shared" si="151"/>
        <v>0</v>
      </c>
      <c r="AF467" s="57">
        <f t="shared" si="151"/>
        <v>0</v>
      </c>
    </row>
    <row r="468" spans="1:32" ht="25.5" customHeight="1" x14ac:dyDescent="0.25">
      <c r="A468" s="32">
        <v>19</v>
      </c>
      <c r="B468" s="35" t="s">
        <v>23</v>
      </c>
      <c r="C468" s="46">
        <f t="shared" ref="C468:AF468" si="152">C494+C520+C546</f>
        <v>0</v>
      </c>
      <c r="D468" s="46">
        <f t="shared" si="152"/>
        <v>0</v>
      </c>
      <c r="E468" s="46">
        <f t="shared" si="152"/>
        <v>0</v>
      </c>
      <c r="F468" s="46">
        <f t="shared" si="152"/>
        <v>0</v>
      </c>
      <c r="G468" s="46">
        <f t="shared" si="152"/>
        <v>0</v>
      </c>
      <c r="H468" s="46">
        <f t="shared" si="152"/>
        <v>0</v>
      </c>
      <c r="I468" s="46">
        <f t="shared" si="152"/>
        <v>0</v>
      </c>
      <c r="J468" s="46">
        <f t="shared" si="152"/>
        <v>0</v>
      </c>
      <c r="K468" s="46">
        <f t="shared" si="152"/>
        <v>0</v>
      </c>
      <c r="L468" s="53">
        <f t="shared" si="152"/>
        <v>0</v>
      </c>
      <c r="M468" s="46">
        <f t="shared" si="152"/>
        <v>0</v>
      </c>
      <c r="N468" s="53">
        <f t="shared" si="152"/>
        <v>0</v>
      </c>
      <c r="O468" s="46">
        <f t="shared" si="152"/>
        <v>0</v>
      </c>
      <c r="P468" s="53">
        <f t="shared" si="152"/>
        <v>0</v>
      </c>
      <c r="Q468" s="60">
        <f t="shared" si="152"/>
        <v>0</v>
      </c>
      <c r="R468" s="60">
        <f t="shared" si="152"/>
        <v>0</v>
      </c>
      <c r="S468" s="46">
        <f t="shared" si="152"/>
        <v>0</v>
      </c>
      <c r="T468" s="53">
        <f t="shared" si="152"/>
        <v>0</v>
      </c>
      <c r="U468" s="46">
        <f t="shared" si="152"/>
        <v>0</v>
      </c>
      <c r="V468" s="53">
        <f t="shared" si="152"/>
        <v>0</v>
      </c>
      <c r="W468" s="53">
        <f t="shared" si="152"/>
        <v>0</v>
      </c>
      <c r="X468" s="53">
        <f t="shared" si="152"/>
        <v>0</v>
      </c>
      <c r="Y468" s="46">
        <f t="shared" si="152"/>
        <v>0</v>
      </c>
      <c r="Z468" s="53">
        <f t="shared" si="152"/>
        <v>0</v>
      </c>
      <c r="AA468" s="57">
        <f t="shared" si="152"/>
        <v>0</v>
      </c>
      <c r="AB468" s="58">
        <f t="shared" si="152"/>
        <v>0</v>
      </c>
      <c r="AC468" s="58">
        <f t="shared" si="152"/>
        <v>0</v>
      </c>
      <c r="AD468" s="58">
        <f t="shared" si="152"/>
        <v>0</v>
      </c>
      <c r="AE468" s="57">
        <f t="shared" si="152"/>
        <v>0</v>
      </c>
      <c r="AF468" s="57">
        <f t="shared" si="152"/>
        <v>0</v>
      </c>
    </row>
    <row r="469" spans="1:32" ht="24" customHeight="1" x14ac:dyDescent="0.3">
      <c r="A469" s="104" t="s">
        <v>111</v>
      </c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</row>
    <row r="470" spans="1:32" ht="15" customHeight="1" x14ac:dyDescent="0.25">
      <c r="A470" s="89" t="s">
        <v>33</v>
      </c>
      <c r="B470" s="83" t="s">
        <v>92</v>
      </c>
      <c r="C470" s="84" t="s">
        <v>49</v>
      </c>
      <c r="D470" s="84"/>
      <c r="E470" s="84"/>
      <c r="F470" s="84"/>
      <c r="G470" s="84" t="s">
        <v>0</v>
      </c>
      <c r="H470" s="84"/>
      <c r="I470" s="84" t="s">
        <v>50</v>
      </c>
      <c r="J470" s="84"/>
      <c r="K470" s="92" t="s">
        <v>51</v>
      </c>
      <c r="L470" s="97"/>
      <c r="M470" s="97"/>
      <c r="N470" s="93"/>
      <c r="O470" s="92" t="s">
        <v>52</v>
      </c>
      <c r="P470" s="99"/>
      <c r="Q470" s="92" t="s">
        <v>34</v>
      </c>
      <c r="R470" s="93"/>
      <c r="S470" s="92" t="s">
        <v>35</v>
      </c>
      <c r="T470" s="97"/>
      <c r="U470" s="97"/>
      <c r="V470" s="93"/>
      <c r="W470" s="84" t="s">
        <v>25</v>
      </c>
      <c r="X470" s="84"/>
      <c r="Y470" s="84" t="s">
        <v>53</v>
      </c>
      <c r="Z470" s="84"/>
      <c r="AA470" s="84"/>
      <c r="AB470" s="84"/>
      <c r="AC470" s="84"/>
      <c r="AD470" s="84"/>
      <c r="AE470" s="84" t="s">
        <v>36</v>
      </c>
      <c r="AF470" s="84"/>
    </row>
    <row r="471" spans="1:32" ht="15" customHeight="1" x14ac:dyDescent="0.25">
      <c r="A471" s="90"/>
      <c r="B471" s="83"/>
      <c r="C471" s="84"/>
      <c r="D471" s="96"/>
      <c r="E471" s="84"/>
      <c r="F471" s="84"/>
      <c r="G471" s="84"/>
      <c r="H471" s="84"/>
      <c r="I471" s="84"/>
      <c r="J471" s="84"/>
      <c r="K471" s="94"/>
      <c r="L471" s="98"/>
      <c r="M471" s="98"/>
      <c r="N471" s="95"/>
      <c r="O471" s="100"/>
      <c r="P471" s="101"/>
      <c r="Q471" s="94"/>
      <c r="R471" s="95"/>
      <c r="S471" s="94"/>
      <c r="T471" s="98"/>
      <c r="U471" s="98"/>
      <c r="V471" s="95"/>
      <c r="W471" s="84"/>
      <c r="X471" s="84"/>
      <c r="Y471" s="84" t="s">
        <v>37</v>
      </c>
      <c r="Z471" s="84"/>
      <c r="AA471" s="84" t="s">
        <v>1</v>
      </c>
      <c r="AB471" s="84"/>
      <c r="AC471" s="84"/>
      <c r="AD471" s="84"/>
      <c r="AE471" s="84"/>
      <c r="AF471" s="84"/>
    </row>
    <row r="472" spans="1:32" ht="15" customHeight="1" x14ac:dyDescent="0.25">
      <c r="A472" s="90"/>
      <c r="B472" s="83"/>
      <c r="C472" s="85" t="s">
        <v>2</v>
      </c>
      <c r="D472" s="86" t="s">
        <v>54</v>
      </c>
      <c r="E472" s="87" t="s">
        <v>55</v>
      </c>
      <c r="F472" s="79" t="s">
        <v>56</v>
      </c>
      <c r="G472" s="79" t="s">
        <v>38</v>
      </c>
      <c r="H472" s="79" t="s">
        <v>57</v>
      </c>
      <c r="I472" s="79" t="s">
        <v>2</v>
      </c>
      <c r="J472" s="79" t="s">
        <v>58</v>
      </c>
      <c r="K472" s="102" t="s">
        <v>3</v>
      </c>
      <c r="L472" s="102"/>
      <c r="M472" s="102" t="s">
        <v>1</v>
      </c>
      <c r="N472" s="102"/>
      <c r="O472" s="80" t="s">
        <v>38</v>
      </c>
      <c r="P472" s="80" t="s">
        <v>59</v>
      </c>
      <c r="Q472" s="80" t="s">
        <v>39</v>
      </c>
      <c r="R472" s="80" t="s">
        <v>40</v>
      </c>
      <c r="S472" s="80" t="s">
        <v>41</v>
      </c>
      <c r="T472" s="80" t="s">
        <v>42</v>
      </c>
      <c r="U472" s="105" t="s">
        <v>43</v>
      </c>
      <c r="V472" s="105"/>
      <c r="W472" s="79" t="s">
        <v>2</v>
      </c>
      <c r="X472" s="79" t="s">
        <v>60</v>
      </c>
      <c r="Y472" s="88" t="s">
        <v>41</v>
      </c>
      <c r="Z472" s="88" t="s">
        <v>44</v>
      </c>
      <c r="AA472" s="88" t="s">
        <v>41</v>
      </c>
      <c r="AB472" s="84" t="s">
        <v>45</v>
      </c>
      <c r="AC472" s="84"/>
      <c r="AD472" s="84"/>
      <c r="AE472" s="88" t="s">
        <v>4</v>
      </c>
      <c r="AF472" s="88" t="s">
        <v>26</v>
      </c>
    </row>
    <row r="473" spans="1:32" ht="110.25" customHeight="1" x14ac:dyDescent="0.25">
      <c r="A473" s="91"/>
      <c r="B473" s="83"/>
      <c r="C473" s="85"/>
      <c r="D473" s="86"/>
      <c r="E473" s="87"/>
      <c r="F473" s="79"/>
      <c r="G473" s="79"/>
      <c r="H473" s="79"/>
      <c r="I473" s="79"/>
      <c r="J473" s="79"/>
      <c r="K473" s="6" t="s">
        <v>38</v>
      </c>
      <c r="L473" s="7" t="s">
        <v>61</v>
      </c>
      <c r="M473" s="6" t="s">
        <v>38</v>
      </c>
      <c r="N473" s="7" t="s">
        <v>61</v>
      </c>
      <c r="O473" s="103"/>
      <c r="P473" s="103"/>
      <c r="Q473" s="81"/>
      <c r="R473" s="81"/>
      <c r="S473" s="81"/>
      <c r="T473" s="81"/>
      <c r="U473" s="8" t="s">
        <v>41</v>
      </c>
      <c r="V473" s="9" t="s">
        <v>42</v>
      </c>
      <c r="W473" s="79"/>
      <c r="X473" s="79"/>
      <c r="Y473" s="88"/>
      <c r="Z473" s="88"/>
      <c r="AA473" s="88"/>
      <c r="AB473" s="10" t="s">
        <v>46</v>
      </c>
      <c r="AC473" s="10" t="s">
        <v>47</v>
      </c>
      <c r="AD473" s="6" t="s">
        <v>48</v>
      </c>
      <c r="AE473" s="88"/>
      <c r="AF473" s="88"/>
    </row>
    <row r="474" spans="1:32" x14ac:dyDescent="0.25">
      <c r="A474" s="2">
        <v>1</v>
      </c>
      <c r="B474" s="2">
        <v>2</v>
      </c>
      <c r="C474" s="5">
        <v>3</v>
      </c>
      <c r="D474" s="11">
        <v>4</v>
      </c>
      <c r="E474" s="5">
        <v>5</v>
      </c>
      <c r="F474" s="5">
        <v>6</v>
      </c>
      <c r="G474" s="5">
        <v>7</v>
      </c>
      <c r="H474" s="5">
        <v>8</v>
      </c>
      <c r="I474" s="5">
        <v>9</v>
      </c>
      <c r="J474" s="5">
        <v>10</v>
      </c>
      <c r="K474" s="5">
        <v>11</v>
      </c>
      <c r="L474" s="5">
        <v>12</v>
      </c>
      <c r="M474" s="5">
        <v>13</v>
      </c>
      <c r="N474" s="5">
        <v>14</v>
      </c>
      <c r="O474" s="5">
        <v>15</v>
      </c>
      <c r="P474" s="5">
        <v>16</v>
      </c>
      <c r="Q474" s="5">
        <v>17</v>
      </c>
      <c r="R474" s="5">
        <v>18</v>
      </c>
      <c r="S474" s="5">
        <v>19</v>
      </c>
      <c r="T474" s="5">
        <v>20</v>
      </c>
      <c r="U474" s="5">
        <v>21</v>
      </c>
      <c r="V474" s="5">
        <v>22</v>
      </c>
      <c r="W474" s="5">
        <v>23</v>
      </c>
      <c r="X474" s="5">
        <v>24</v>
      </c>
      <c r="Y474" s="5">
        <v>25</v>
      </c>
      <c r="Z474" s="5">
        <v>26</v>
      </c>
      <c r="AA474" s="5">
        <v>27</v>
      </c>
      <c r="AB474" s="5">
        <v>28</v>
      </c>
      <c r="AC474" s="5">
        <v>29</v>
      </c>
      <c r="AD474" s="5">
        <v>30</v>
      </c>
      <c r="AE474" s="5">
        <v>31</v>
      </c>
      <c r="AF474" s="5">
        <v>32</v>
      </c>
    </row>
    <row r="475" spans="1:32" ht="18.75" x14ac:dyDescent="0.3">
      <c r="A475" s="1"/>
      <c r="B475" s="30" t="s">
        <v>91</v>
      </c>
      <c r="C475" s="49">
        <f t="shared" ref="C475:AF475" si="153">SUM(C476:C494)</f>
        <v>3147</v>
      </c>
      <c r="D475" s="49">
        <f t="shared" si="153"/>
        <v>59</v>
      </c>
      <c r="E475" s="49">
        <f t="shared" si="153"/>
        <v>442</v>
      </c>
      <c r="F475" s="49">
        <f t="shared" si="153"/>
        <v>2646</v>
      </c>
      <c r="G475" s="49">
        <f t="shared" si="153"/>
        <v>2243</v>
      </c>
      <c r="H475" s="49">
        <f t="shared" si="153"/>
        <v>2</v>
      </c>
      <c r="I475" s="49">
        <f t="shared" si="153"/>
        <v>2238</v>
      </c>
      <c r="J475" s="49">
        <f t="shared" si="153"/>
        <v>0</v>
      </c>
      <c r="K475" s="49">
        <f t="shared" si="153"/>
        <v>2238</v>
      </c>
      <c r="L475" s="41">
        <f t="shared" si="153"/>
        <v>655.80899999999997</v>
      </c>
      <c r="M475" s="49">
        <f t="shared" si="153"/>
        <v>2123</v>
      </c>
      <c r="N475" s="41">
        <f t="shared" si="153"/>
        <v>632.36899999999991</v>
      </c>
      <c r="O475" s="49">
        <f t="shared" si="153"/>
        <v>5</v>
      </c>
      <c r="P475" s="41">
        <f t="shared" si="153"/>
        <v>0</v>
      </c>
      <c r="Q475" s="49">
        <f t="shared" si="153"/>
        <v>4</v>
      </c>
      <c r="R475" s="49">
        <f t="shared" si="153"/>
        <v>0</v>
      </c>
      <c r="S475" s="49">
        <f t="shared" si="153"/>
        <v>0</v>
      </c>
      <c r="T475" s="41">
        <f t="shared" si="153"/>
        <v>0</v>
      </c>
      <c r="U475" s="49">
        <f t="shared" si="153"/>
        <v>0</v>
      </c>
      <c r="V475" s="41">
        <f t="shared" si="153"/>
        <v>0</v>
      </c>
      <c r="W475" s="41">
        <f t="shared" si="153"/>
        <v>0</v>
      </c>
      <c r="X475" s="41">
        <f t="shared" si="153"/>
        <v>0</v>
      </c>
      <c r="Y475" s="49">
        <f t="shared" si="153"/>
        <v>0</v>
      </c>
      <c r="Z475" s="41">
        <f t="shared" si="153"/>
        <v>0</v>
      </c>
      <c r="AA475" s="55">
        <f t="shared" si="153"/>
        <v>0</v>
      </c>
      <c r="AB475" s="68">
        <f t="shared" si="153"/>
        <v>0</v>
      </c>
      <c r="AC475" s="68">
        <f t="shared" si="153"/>
        <v>0</v>
      </c>
      <c r="AD475" s="68">
        <f t="shared" si="153"/>
        <v>0</v>
      </c>
      <c r="AE475" s="55">
        <f t="shared" si="153"/>
        <v>0</v>
      </c>
      <c r="AF475" s="55">
        <f t="shared" si="153"/>
        <v>1</v>
      </c>
    </row>
    <row r="476" spans="1:32" ht="15.75" x14ac:dyDescent="0.25">
      <c r="A476" s="31">
        <v>1</v>
      </c>
      <c r="B476" s="33" t="s">
        <v>5</v>
      </c>
      <c r="C476" s="44">
        <f>Вінниця!C24</f>
        <v>41</v>
      </c>
      <c r="D476" s="44">
        <f>Вінниця!D24</f>
        <v>0</v>
      </c>
      <c r="E476" s="44">
        <f>Вінниця!E24</f>
        <v>21</v>
      </c>
      <c r="F476" s="44">
        <f>Вінниця!F24</f>
        <v>20</v>
      </c>
      <c r="G476" s="44">
        <f>Вінниця!G24</f>
        <v>61</v>
      </c>
      <c r="H476" s="44">
        <f>Вінниця!H24</f>
        <v>2</v>
      </c>
      <c r="I476" s="44">
        <f>Вінниця!I24</f>
        <v>60</v>
      </c>
      <c r="J476" s="44">
        <f>Вінниця!J24</f>
        <v>0</v>
      </c>
      <c r="K476" s="44">
        <f>Вінниця!K24</f>
        <v>60</v>
      </c>
      <c r="L476" s="63">
        <f>Вінниця!L24</f>
        <v>58.055</v>
      </c>
      <c r="M476" s="44">
        <f>Вінниця!M24</f>
        <v>58</v>
      </c>
      <c r="N476" s="63">
        <f>Вінниця!N24</f>
        <v>57.715000000000003</v>
      </c>
      <c r="O476" s="44">
        <f>Вінниця!O24</f>
        <v>0</v>
      </c>
      <c r="P476" s="63">
        <f>Вінниця!P24</f>
        <v>0</v>
      </c>
      <c r="Q476" s="45">
        <f>Вінниця!Q24</f>
        <v>0</v>
      </c>
      <c r="R476" s="45">
        <f>Вінниця!R24</f>
        <v>0</v>
      </c>
      <c r="S476" s="44">
        <f>Вінниця!S24</f>
        <v>0</v>
      </c>
      <c r="T476" s="63">
        <f>Вінниця!T24</f>
        <v>0</v>
      </c>
      <c r="U476" s="44">
        <f>Вінниця!U24</f>
        <v>0</v>
      </c>
      <c r="V476" s="63">
        <f>Вінниця!V24</f>
        <v>0</v>
      </c>
      <c r="W476" s="63">
        <f>Вінниця!W24</f>
        <v>0</v>
      </c>
      <c r="X476" s="63">
        <f>Вінниця!X24</f>
        <v>0</v>
      </c>
      <c r="Y476" s="44">
        <f>Вінниця!Y24</f>
        <v>0</v>
      </c>
      <c r="Z476" s="63">
        <f>Вінниця!Z24</f>
        <v>0</v>
      </c>
      <c r="AA476" s="57">
        <f>Вінниця!AA24</f>
        <v>0</v>
      </c>
      <c r="AB476" s="64">
        <f>Вінниця!AB24</f>
        <v>0</v>
      </c>
      <c r="AC476" s="64">
        <f>Вінниця!AC24</f>
        <v>0</v>
      </c>
      <c r="AD476" s="64">
        <f>Вінниця!AD24</f>
        <v>0</v>
      </c>
      <c r="AE476" s="57">
        <f>Вінниця!AE24</f>
        <v>0</v>
      </c>
      <c r="AF476" s="57">
        <f>Вінниця!AF24</f>
        <v>1</v>
      </c>
    </row>
    <row r="477" spans="1:32" ht="15.75" x14ac:dyDescent="0.25">
      <c r="A477" s="31">
        <v>2</v>
      </c>
      <c r="B477" s="34" t="s">
        <v>6</v>
      </c>
      <c r="C477" s="44">
        <f>Волинь!C24</f>
        <v>144</v>
      </c>
      <c r="D477" s="44">
        <f>Волинь!D24</f>
        <v>1</v>
      </c>
      <c r="E477" s="44">
        <f>Волинь!E24</f>
        <v>12</v>
      </c>
      <c r="F477" s="44">
        <f>Волинь!F24</f>
        <v>131</v>
      </c>
      <c r="G477" s="44">
        <f>Волинь!G24</f>
        <v>163</v>
      </c>
      <c r="H477" s="44">
        <f>Волинь!H24</f>
        <v>0</v>
      </c>
      <c r="I477" s="51">
        <f>Волинь!I24</f>
        <v>150</v>
      </c>
      <c r="J477" s="51">
        <f>Волинь!J24</f>
        <v>0</v>
      </c>
      <c r="K477" s="44">
        <f>Волинь!K24</f>
        <v>150</v>
      </c>
      <c r="L477" s="63">
        <f>Волинь!L24</f>
        <v>36.957999999999998</v>
      </c>
      <c r="M477" s="44">
        <f>Волинь!M24</f>
        <v>139</v>
      </c>
      <c r="N477" s="63">
        <f>Волинь!N24</f>
        <v>34.696999999999996</v>
      </c>
      <c r="O477" s="44">
        <f>Волинь!O24</f>
        <v>0</v>
      </c>
      <c r="P477" s="63">
        <f>Волинь!P24</f>
        <v>0</v>
      </c>
      <c r="Q477" s="59">
        <f>Волинь!Q24</f>
        <v>0</v>
      </c>
      <c r="R477" s="45">
        <f>Волинь!R24</f>
        <v>0</v>
      </c>
      <c r="S477" s="44">
        <f>Волинь!S24</f>
        <v>0</v>
      </c>
      <c r="T477" s="65">
        <f>Волинь!T24</f>
        <v>0</v>
      </c>
      <c r="U477" s="44">
        <f>Волинь!U24</f>
        <v>0</v>
      </c>
      <c r="V477" s="65">
        <f>Волинь!V24</f>
        <v>0</v>
      </c>
      <c r="W477" s="65">
        <f>Волинь!W24</f>
        <v>0</v>
      </c>
      <c r="X477" s="65">
        <f>Волинь!X24</f>
        <v>0</v>
      </c>
      <c r="Y477" s="44">
        <f>Волинь!Y24</f>
        <v>0</v>
      </c>
      <c r="Z477" s="63">
        <f>Волинь!Z24</f>
        <v>0</v>
      </c>
      <c r="AA477" s="57">
        <f>Волинь!AA24</f>
        <v>0</v>
      </c>
      <c r="AB477" s="64">
        <f>Волинь!AB24</f>
        <v>0</v>
      </c>
      <c r="AC477" s="64">
        <f>Волинь!AC24</f>
        <v>0</v>
      </c>
      <c r="AD477" s="64">
        <f>Волинь!AD24</f>
        <v>0</v>
      </c>
      <c r="AE477" s="57">
        <f>Волинь!AE24</f>
        <v>0</v>
      </c>
      <c r="AF477" s="57">
        <f>Волинь!AF24</f>
        <v>0</v>
      </c>
    </row>
    <row r="478" spans="1:32" ht="15.75" x14ac:dyDescent="0.25">
      <c r="A478" s="31">
        <v>3</v>
      </c>
      <c r="B478" s="34" t="s">
        <v>7</v>
      </c>
      <c r="C478" s="44">
        <f>Донецьк!C24</f>
        <v>0</v>
      </c>
      <c r="D478" s="44">
        <f>Донецьк!D24</f>
        <v>0</v>
      </c>
      <c r="E478" s="44">
        <f>Донецьк!E24</f>
        <v>0</v>
      </c>
      <c r="F478" s="44">
        <f>Донецьк!F24</f>
        <v>0</v>
      </c>
      <c r="G478" s="44">
        <f>Донецьк!G24</f>
        <v>0</v>
      </c>
      <c r="H478" s="44">
        <f>Донецьк!H24</f>
        <v>0</v>
      </c>
      <c r="I478" s="44">
        <f>Донецьк!I24</f>
        <v>0</v>
      </c>
      <c r="J478" s="44">
        <f>Донецьк!J24</f>
        <v>0</v>
      </c>
      <c r="K478" s="44">
        <f>Донецьк!K24</f>
        <v>0</v>
      </c>
      <c r="L478" s="63">
        <f>Донецьк!L24</f>
        <v>0</v>
      </c>
      <c r="M478" s="44">
        <f>Донецьк!M24</f>
        <v>0</v>
      </c>
      <c r="N478" s="63">
        <f>Донецьк!N24</f>
        <v>0</v>
      </c>
      <c r="O478" s="44">
        <f>Донецьк!O24</f>
        <v>0</v>
      </c>
      <c r="P478" s="63">
        <f>Донецьк!P24</f>
        <v>0</v>
      </c>
      <c r="Q478" s="45">
        <f>Донецьк!Q24</f>
        <v>0</v>
      </c>
      <c r="R478" s="45">
        <f>Донецьк!R24</f>
        <v>0</v>
      </c>
      <c r="S478" s="44">
        <f>Донецьк!S24</f>
        <v>0</v>
      </c>
      <c r="T478" s="63">
        <f>Донецьк!T24</f>
        <v>0</v>
      </c>
      <c r="U478" s="44">
        <f>Донецьк!U24</f>
        <v>0</v>
      </c>
      <c r="V478" s="63">
        <f>Донецьк!V24</f>
        <v>0</v>
      </c>
      <c r="W478" s="63">
        <f>Донецьк!W24</f>
        <v>0</v>
      </c>
      <c r="X478" s="63">
        <f>Донецьк!X24</f>
        <v>0</v>
      </c>
      <c r="Y478" s="44">
        <f>Донецьк!Y24</f>
        <v>0</v>
      </c>
      <c r="Z478" s="63">
        <f>Донецьк!Z24</f>
        <v>0</v>
      </c>
      <c r="AA478" s="57">
        <f>Донецьк!AA24</f>
        <v>0</v>
      </c>
      <c r="AB478" s="64">
        <f>Донецьк!AB24</f>
        <v>0</v>
      </c>
      <c r="AC478" s="64">
        <f>Донецьк!AC24</f>
        <v>0</v>
      </c>
      <c r="AD478" s="64">
        <f>Донецьк!AD24</f>
        <v>0</v>
      </c>
      <c r="AE478" s="57">
        <f>Донецьк!AE24</f>
        <v>0</v>
      </c>
      <c r="AF478" s="57">
        <f>Донецьк!AF24</f>
        <v>0</v>
      </c>
    </row>
    <row r="479" spans="1:32" ht="15.75" x14ac:dyDescent="0.25">
      <c r="A479" s="31">
        <v>4</v>
      </c>
      <c r="B479" s="34" t="s">
        <v>8</v>
      </c>
      <c r="C479" s="45">
        <f>Закарпаття!C24</f>
        <v>145</v>
      </c>
      <c r="D479" s="44">
        <f>Закарпаття!D24</f>
        <v>0</v>
      </c>
      <c r="E479" s="44">
        <f>Закарпаття!E24</f>
        <v>16</v>
      </c>
      <c r="F479" s="44">
        <f>Закарпаття!F24</f>
        <v>129</v>
      </c>
      <c r="G479" s="44">
        <f>Закарпаття!G24</f>
        <v>152</v>
      </c>
      <c r="H479" s="44">
        <f>Закарпаття!H24</f>
        <v>0</v>
      </c>
      <c r="I479" s="44">
        <f>Закарпаття!I24</f>
        <v>152</v>
      </c>
      <c r="J479" s="44">
        <f>Закарпаття!J24</f>
        <v>0</v>
      </c>
      <c r="K479" s="44">
        <f>Закарпаття!K24</f>
        <v>152</v>
      </c>
      <c r="L479" s="63">
        <f>Закарпаття!L24</f>
        <v>48.653999999999996</v>
      </c>
      <c r="M479" s="44">
        <f>Закарпаття!M24</f>
        <v>139</v>
      </c>
      <c r="N479" s="63">
        <f>Закарпаття!N24</f>
        <v>42.738</v>
      </c>
      <c r="O479" s="44">
        <f>Закарпаття!O24</f>
        <v>0</v>
      </c>
      <c r="P479" s="63">
        <f>Закарпаття!P24</f>
        <v>0</v>
      </c>
      <c r="Q479" s="45">
        <f>Закарпаття!Q24</f>
        <v>0</v>
      </c>
      <c r="R479" s="45">
        <f>Закарпаття!R24</f>
        <v>0</v>
      </c>
      <c r="S479" s="44">
        <f>Закарпаття!S24</f>
        <v>0</v>
      </c>
      <c r="T479" s="63">
        <f>Закарпаття!T24</f>
        <v>0</v>
      </c>
      <c r="U479" s="44">
        <f>Закарпаття!U24</f>
        <v>0</v>
      </c>
      <c r="V479" s="63">
        <f>Закарпаття!V24</f>
        <v>0</v>
      </c>
      <c r="W479" s="63">
        <f>Закарпаття!W24</f>
        <v>0</v>
      </c>
      <c r="X479" s="63">
        <f>Закарпаття!X24</f>
        <v>0</v>
      </c>
      <c r="Y479" s="44">
        <f>Закарпаття!Y24</f>
        <v>0</v>
      </c>
      <c r="Z479" s="63">
        <f>Закарпаття!Z24</f>
        <v>0</v>
      </c>
      <c r="AA479" s="57">
        <f>Закарпаття!AA24</f>
        <v>0</v>
      </c>
      <c r="AB479" s="64">
        <f>Закарпаття!AB24</f>
        <v>0</v>
      </c>
      <c r="AC479" s="64">
        <f>Закарпаття!AC24</f>
        <v>0</v>
      </c>
      <c r="AD479" s="64">
        <f>Закарпаття!AD24</f>
        <v>0</v>
      </c>
      <c r="AE479" s="57">
        <f>Закарпаття!AE24</f>
        <v>0</v>
      </c>
      <c r="AF479" s="57">
        <f>Закарпаття!AF24</f>
        <v>0</v>
      </c>
    </row>
    <row r="480" spans="1:32" ht="15.75" x14ac:dyDescent="0.25">
      <c r="A480" s="31">
        <v>5</v>
      </c>
      <c r="B480" s="34" t="s">
        <v>9</v>
      </c>
      <c r="C480" s="44">
        <f>Луганськ!C24</f>
        <v>0</v>
      </c>
      <c r="D480" s="44">
        <f>Луганськ!D24</f>
        <v>0</v>
      </c>
      <c r="E480" s="44">
        <f>Луганськ!E24</f>
        <v>0</v>
      </c>
      <c r="F480" s="44">
        <f>Луганськ!F24</f>
        <v>0</v>
      </c>
      <c r="G480" s="44">
        <f>Луганськ!G24</f>
        <v>0</v>
      </c>
      <c r="H480" s="44">
        <f>Луганськ!H24</f>
        <v>0</v>
      </c>
      <c r="I480" s="44">
        <f>Луганськ!I24</f>
        <v>0</v>
      </c>
      <c r="J480" s="44">
        <f>Луганськ!J24</f>
        <v>0</v>
      </c>
      <c r="K480" s="44">
        <f>Луганськ!K24</f>
        <v>0</v>
      </c>
      <c r="L480" s="63">
        <f>Луганськ!L24</f>
        <v>0</v>
      </c>
      <c r="M480" s="44">
        <f>Луганськ!M24</f>
        <v>0</v>
      </c>
      <c r="N480" s="63">
        <f>Луганськ!N24</f>
        <v>0</v>
      </c>
      <c r="O480" s="44">
        <f>Луганськ!O24</f>
        <v>0</v>
      </c>
      <c r="P480" s="63">
        <f>Луганськ!P24</f>
        <v>0</v>
      </c>
      <c r="Q480" s="45">
        <f>Луганськ!Q24</f>
        <v>0</v>
      </c>
      <c r="R480" s="45">
        <f>Луганськ!R24</f>
        <v>0</v>
      </c>
      <c r="S480" s="44">
        <f>Луганськ!S24</f>
        <v>0</v>
      </c>
      <c r="T480" s="63">
        <f>Луганськ!T24</f>
        <v>0</v>
      </c>
      <c r="U480" s="44">
        <f>Луганськ!U24</f>
        <v>0</v>
      </c>
      <c r="V480" s="63">
        <f>Луганськ!V24</f>
        <v>0</v>
      </c>
      <c r="W480" s="63">
        <f>Луганськ!W24</f>
        <v>0</v>
      </c>
      <c r="X480" s="63">
        <f>Луганськ!X24</f>
        <v>0</v>
      </c>
      <c r="Y480" s="44">
        <f>Луганськ!Y24</f>
        <v>0</v>
      </c>
      <c r="Z480" s="63">
        <f>Луганськ!Z24</f>
        <v>0</v>
      </c>
      <c r="AA480" s="57">
        <f>Луганськ!AA24</f>
        <v>0</v>
      </c>
      <c r="AB480" s="64">
        <f>Луганськ!AB24</f>
        <v>0</v>
      </c>
      <c r="AC480" s="64">
        <f>Луганськ!AC24</f>
        <v>0</v>
      </c>
      <c r="AD480" s="64">
        <f>Луганськ!AD24</f>
        <v>0</v>
      </c>
      <c r="AE480" s="57">
        <f>Луганськ!AE24</f>
        <v>0</v>
      </c>
      <c r="AF480" s="57">
        <f>Луганськ!AF24</f>
        <v>0</v>
      </c>
    </row>
    <row r="481" spans="1:32" ht="15.75" x14ac:dyDescent="0.25">
      <c r="A481" s="31">
        <v>6</v>
      </c>
      <c r="B481" s="34" t="s">
        <v>10</v>
      </c>
      <c r="C481" s="44">
        <f>Львів!C24</f>
        <v>74</v>
      </c>
      <c r="D481" s="44">
        <f>Львів!D24</f>
        <v>0</v>
      </c>
      <c r="E481" s="44">
        <f>Львів!E24</f>
        <v>25</v>
      </c>
      <c r="F481" s="44">
        <f>Львів!F24</f>
        <v>49</v>
      </c>
      <c r="G481" s="44">
        <f>Львів!G24</f>
        <v>63</v>
      </c>
      <c r="H481" s="44">
        <f>Львів!H24</f>
        <v>0</v>
      </c>
      <c r="I481" s="44">
        <f>Львів!I24</f>
        <v>77</v>
      </c>
      <c r="J481" s="44">
        <f>Львів!J24</f>
        <v>0</v>
      </c>
      <c r="K481" s="44">
        <f>Львів!K24</f>
        <v>77</v>
      </c>
      <c r="L481" s="63">
        <f>Львів!L24</f>
        <v>26.18</v>
      </c>
      <c r="M481" s="44">
        <f>Львів!M24</f>
        <v>73</v>
      </c>
      <c r="N481" s="63">
        <f>Львів!N24</f>
        <v>24.82</v>
      </c>
      <c r="O481" s="44">
        <f>Львів!O24</f>
        <v>0</v>
      </c>
      <c r="P481" s="63">
        <f>Львів!P24</f>
        <v>0</v>
      </c>
      <c r="Q481" s="45">
        <f>Львів!Q24</f>
        <v>0</v>
      </c>
      <c r="R481" s="45">
        <f>Львів!R24</f>
        <v>0</v>
      </c>
      <c r="S481" s="44">
        <f>Львів!S24</f>
        <v>0</v>
      </c>
      <c r="T481" s="63">
        <f>Львів!T24</f>
        <v>0</v>
      </c>
      <c r="U481" s="44">
        <f>Львів!U24</f>
        <v>0</v>
      </c>
      <c r="V481" s="65">
        <f>Львів!V24</f>
        <v>0</v>
      </c>
      <c r="W481" s="65">
        <f>Львів!W24</f>
        <v>0</v>
      </c>
      <c r="X481" s="65">
        <f>Львів!X24</f>
        <v>0</v>
      </c>
      <c r="Y481" s="44">
        <f>Львів!Y24</f>
        <v>0</v>
      </c>
      <c r="Z481" s="63">
        <f>Львів!Z24</f>
        <v>0</v>
      </c>
      <c r="AA481" s="57">
        <f>Львів!AA24</f>
        <v>0</v>
      </c>
      <c r="AB481" s="64">
        <f>Львів!AB24</f>
        <v>0</v>
      </c>
      <c r="AC481" s="64">
        <f>Львів!AC24</f>
        <v>0</v>
      </c>
      <c r="AD481" s="64">
        <f>Львів!AD24</f>
        <v>0</v>
      </c>
      <c r="AE481" s="57">
        <f>Львів!AE24</f>
        <v>0</v>
      </c>
      <c r="AF481" s="57">
        <f>Львів!AF24</f>
        <v>0</v>
      </c>
    </row>
    <row r="482" spans="1:32" ht="15.75" x14ac:dyDescent="0.25">
      <c r="A482" s="31">
        <v>7</v>
      </c>
      <c r="B482" s="34" t="s">
        <v>11</v>
      </c>
      <c r="C482" s="44">
        <f>Суми!C24</f>
        <v>119</v>
      </c>
      <c r="D482" s="44">
        <f>Суми!D24</f>
        <v>8</v>
      </c>
      <c r="E482" s="44">
        <f>Суми!E24</f>
        <v>10</v>
      </c>
      <c r="F482" s="44">
        <f>Суми!F24</f>
        <v>101</v>
      </c>
      <c r="G482" s="44">
        <f>Суми!G24</f>
        <v>245</v>
      </c>
      <c r="H482" s="44">
        <f>Суми!H24</f>
        <v>0</v>
      </c>
      <c r="I482" s="44">
        <f>Суми!I24</f>
        <v>245</v>
      </c>
      <c r="J482" s="44">
        <f>Суми!J24</f>
        <v>0</v>
      </c>
      <c r="K482" s="44">
        <f>Суми!K24</f>
        <v>245</v>
      </c>
      <c r="L482" s="63">
        <f>Суми!L24</f>
        <v>23.561999999999998</v>
      </c>
      <c r="M482" s="44">
        <f>Суми!M24</f>
        <v>249</v>
      </c>
      <c r="N482" s="63">
        <f>Суми!N24</f>
        <v>23.902000000000001</v>
      </c>
      <c r="O482" s="44">
        <f>Суми!O24</f>
        <v>0</v>
      </c>
      <c r="P482" s="63">
        <f>Суми!P24</f>
        <v>0</v>
      </c>
      <c r="Q482" s="45">
        <f>Суми!Q24</f>
        <v>0</v>
      </c>
      <c r="R482" s="45">
        <f>Суми!R24</f>
        <v>0</v>
      </c>
      <c r="S482" s="44">
        <f>Суми!S24</f>
        <v>0</v>
      </c>
      <c r="T482" s="63">
        <f>Суми!T24</f>
        <v>0</v>
      </c>
      <c r="U482" s="44">
        <f>Суми!U24</f>
        <v>0</v>
      </c>
      <c r="V482" s="63">
        <f>Суми!V24</f>
        <v>0</v>
      </c>
      <c r="W482" s="63">
        <f>Суми!W24</f>
        <v>0</v>
      </c>
      <c r="X482" s="63">
        <f>Суми!X24</f>
        <v>0</v>
      </c>
      <c r="Y482" s="44">
        <f>Суми!Y24</f>
        <v>0</v>
      </c>
      <c r="Z482" s="63">
        <f>Суми!Z24</f>
        <v>0</v>
      </c>
      <c r="AA482" s="57">
        <f>Суми!AA24</f>
        <v>0</v>
      </c>
      <c r="AB482" s="64">
        <f>Суми!AB24</f>
        <v>0</v>
      </c>
      <c r="AC482" s="64">
        <f>Суми!AC24</f>
        <v>0</v>
      </c>
      <c r="AD482" s="64">
        <f>Суми!AD24</f>
        <v>0</v>
      </c>
      <c r="AE482" s="57">
        <f>Суми!AE24</f>
        <v>0</v>
      </c>
      <c r="AF482" s="57">
        <f>Суми!AF24</f>
        <v>0</v>
      </c>
    </row>
    <row r="483" spans="1:32" ht="15.75" x14ac:dyDescent="0.25">
      <c r="A483" s="31">
        <v>8</v>
      </c>
      <c r="B483" s="34" t="s">
        <v>12</v>
      </c>
      <c r="C483" s="45">
        <f>Тернопіль!C24</f>
        <v>101</v>
      </c>
      <c r="D483" s="44">
        <f>Тернопіль!D24</f>
        <v>4</v>
      </c>
      <c r="E483" s="44">
        <f>Тернопіль!E24</f>
        <v>29</v>
      </c>
      <c r="F483" s="44">
        <f>Тернопіль!F24</f>
        <v>68</v>
      </c>
      <c r="G483" s="44">
        <f>Тернопіль!G24</f>
        <v>102</v>
      </c>
      <c r="H483" s="44">
        <f>Тернопіль!H24</f>
        <v>0</v>
      </c>
      <c r="I483" s="44">
        <f>Тернопіль!I24</f>
        <v>102</v>
      </c>
      <c r="J483" s="44">
        <f>Тернопіль!J24</f>
        <v>0</v>
      </c>
      <c r="K483" s="44">
        <f>Тернопіль!K24</f>
        <v>102</v>
      </c>
      <c r="L483" s="63">
        <f>Тернопіль!L24</f>
        <v>26.689999999999998</v>
      </c>
      <c r="M483" s="44">
        <f>Тернопіль!M24</f>
        <v>100</v>
      </c>
      <c r="N483" s="63">
        <f>Тернопіль!N24</f>
        <v>25.754999999999999</v>
      </c>
      <c r="O483" s="44">
        <f>Тернопіль!O24</f>
        <v>5</v>
      </c>
      <c r="P483" s="63">
        <f>Тернопіль!P24</f>
        <v>0</v>
      </c>
      <c r="Q483" s="45">
        <f>Тернопіль!Q24</f>
        <v>2</v>
      </c>
      <c r="R483" s="45">
        <f>Тернопіль!R24</f>
        <v>0</v>
      </c>
      <c r="S483" s="44">
        <f>Тернопіль!S24</f>
        <v>0</v>
      </c>
      <c r="T483" s="63">
        <f>Тернопіль!T24</f>
        <v>0</v>
      </c>
      <c r="U483" s="44">
        <f>Тернопіль!U24</f>
        <v>0</v>
      </c>
      <c r="V483" s="63">
        <f>Тернопіль!V24</f>
        <v>0</v>
      </c>
      <c r="W483" s="63">
        <f>Тернопіль!W24</f>
        <v>0</v>
      </c>
      <c r="X483" s="63">
        <f>Тернопіль!X24</f>
        <v>0</v>
      </c>
      <c r="Y483" s="44">
        <f>Тернопіль!Y24</f>
        <v>0</v>
      </c>
      <c r="Z483" s="63">
        <f>Тернопіль!Z24</f>
        <v>0</v>
      </c>
      <c r="AA483" s="57">
        <f>Тернопіль!AA24</f>
        <v>0</v>
      </c>
      <c r="AB483" s="64">
        <f>Тернопіль!AB24</f>
        <v>0</v>
      </c>
      <c r="AC483" s="64">
        <f>Тернопіль!AC24</f>
        <v>0</v>
      </c>
      <c r="AD483" s="64">
        <f>Тернопіль!AD24</f>
        <v>0</v>
      </c>
      <c r="AE483" s="57">
        <f>Тернопіль!AE24</f>
        <v>0</v>
      </c>
      <c r="AF483" s="57">
        <f>Тернопіль!AF24</f>
        <v>0</v>
      </c>
    </row>
    <row r="484" spans="1:32" ht="15.75" x14ac:dyDescent="0.25">
      <c r="A484" s="31">
        <v>9</v>
      </c>
      <c r="B484" s="34" t="s">
        <v>13</v>
      </c>
      <c r="C484" s="44">
        <f>Харків!C24</f>
        <v>75</v>
      </c>
      <c r="D484" s="44">
        <f>Харків!D24</f>
        <v>2</v>
      </c>
      <c r="E484" s="44">
        <f>Харків!E24</f>
        <v>15</v>
      </c>
      <c r="F484" s="44">
        <f>Харків!F24</f>
        <v>58</v>
      </c>
      <c r="G484" s="44">
        <f>Харків!G24</f>
        <v>78</v>
      </c>
      <c r="H484" s="44">
        <f>Харків!H24</f>
        <v>0</v>
      </c>
      <c r="I484" s="44">
        <f>Харків!I24</f>
        <v>78</v>
      </c>
      <c r="J484" s="44">
        <f>Харків!J24</f>
        <v>0</v>
      </c>
      <c r="K484" s="44">
        <f>Харків!K24</f>
        <v>78</v>
      </c>
      <c r="L484" s="63">
        <f>Харків!L24</f>
        <v>35.750999999999998</v>
      </c>
      <c r="M484" s="44">
        <f>Харків!M24</f>
        <v>76</v>
      </c>
      <c r="N484" s="63">
        <f>Харків!N24</f>
        <v>35.070999999999998</v>
      </c>
      <c r="O484" s="44">
        <f>Харків!O24</f>
        <v>0</v>
      </c>
      <c r="P484" s="63">
        <f>Харків!P24</f>
        <v>0</v>
      </c>
      <c r="Q484" s="59">
        <f>Харків!Q24</f>
        <v>0</v>
      </c>
      <c r="R484" s="45">
        <f>Харків!R24</f>
        <v>0</v>
      </c>
      <c r="S484" s="51">
        <f>Харків!S24</f>
        <v>0</v>
      </c>
      <c r="T484" s="65">
        <f>Харків!T24</f>
        <v>0</v>
      </c>
      <c r="U484" s="51">
        <f>Харків!U24</f>
        <v>0</v>
      </c>
      <c r="V484" s="66">
        <f>Харків!V24</f>
        <v>0</v>
      </c>
      <c r="W484" s="66">
        <f>Харків!W24</f>
        <v>0</v>
      </c>
      <c r="X484" s="66">
        <f>Харків!X24</f>
        <v>0</v>
      </c>
      <c r="Y484" s="44">
        <f>Харків!Y24</f>
        <v>0</v>
      </c>
      <c r="Z484" s="63">
        <f>Харків!Z24</f>
        <v>0</v>
      </c>
      <c r="AA484" s="57">
        <f>Харків!AA24</f>
        <v>0</v>
      </c>
      <c r="AB484" s="64">
        <f>Харків!AB24</f>
        <v>0</v>
      </c>
      <c r="AC484" s="64">
        <f>Харків!AC24</f>
        <v>0</v>
      </c>
      <c r="AD484" s="64">
        <f>Харків!AD24</f>
        <v>0</v>
      </c>
      <c r="AE484" s="57">
        <f>Харків!AE24</f>
        <v>0</v>
      </c>
      <c r="AF484" s="57">
        <f>Харків!AF24</f>
        <v>0</v>
      </c>
    </row>
    <row r="485" spans="1:32" ht="15.75" x14ac:dyDescent="0.25">
      <c r="A485" s="31">
        <v>10</v>
      </c>
      <c r="B485" s="34" t="s">
        <v>14</v>
      </c>
      <c r="C485" s="44">
        <f>Хмельницький!C24</f>
        <v>117</v>
      </c>
      <c r="D485" s="44">
        <f>Хмельницький!D24</f>
        <v>0</v>
      </c>
      <c r="E485" s="44">
        <f>Хмельницький!E24</f>
        <v>32</v>
      </c>
      <c r="F485" s="44">
        <f>Хмельницький!F24</f>
        <v>85</v>
      </c>
      <c r="G485" s="44">
        <f>Хмельницький!G24</f>
        <v>283</v>
      </c>
      <c r="H485" s="44">
        <f>Хмельницький!H24</f>
        <v>0</v>
      </c>
      <c r="I485" s="44">
        <f>Хмельницький!I24</f>
        <v>283</v>
      </c>
      <c r="J485" s="44">
        <f>Хмельницький!J24</f>
        <v>0</v>
      </c>
      <c r="K485" s="44">
        <f>Хмельницький!K24</f>
        <v>283</v>
      </c>
      <c r="L485" s="63">
        <f>Хмельницький!L24</f>
        <v>32.622999999999998</v>
      </c>
      <c r="M485" s="44">
        <f>Хмельницький!M24</f>
        <v>255</v>
      </c>
      <c r="N485" s="63">
        <f>Хмельницький!N24</f>
        <v>29.308</v>
      </c>
      <c r="O485" s="44">
        <f>Хмельницький!O24</f>
        <v>0</v>
      </c>
      <c r="P485" s="63">
        <f>Хмельницький!P24</f>
        <v>0</v>
      </c>
      <c r="Q485" s="45">
        <f>Хмельницький!Q24</f>
        <v>0</v>
      </c>
      <c r="R485" s="45">
        <f>Хмельницький!R24</f>
        <v>0</v>
      </c>
      <c r="S485" s="44">
        <f>Хмельницький!S24</f>
        <v>0</v>
      </c>
      <c r="T485" s="63">
        <f>Хмельницький!T24</f>
        <v>0</v>
      </c>
      <c r="U485" s="44">
        <f>Хмельницький!U24</f>
        <v>0</v>
      </c>
      <c r="V485" s="66">
        <f>Хмельницький!V24</f>
        <v>0</v>
      </c>
      <c r="W485" s="66">
        <f>Хмельницький!W24</f>
        <v>0</v>
      </c>
      <c r="X485" s="66">
        <f>Хмельницький!X24</f>
        <v>0</v>
      </c>
      <c r="Y485" s="44">
        <f>Хмельницький!Y24</f>
        <v>0</v>
      </c>
      <c r="Z485" s="63">
        <f>Хмельницький!Z24</f>
        <v>0</v>
      </c>
      <c r="AA485" s="57">
        <f>Хмельницький!AA24</f>
        <v>0</v>
      </c>
      <c r="AB485" s="64">
        <f>Хмельницький!AB24</f>
        <v>0</v>
      </c>
      <c r="AC485" s="64">
        <f>Хмельницький!AC24</f>
        <v>0</v>
      </c>
      <c r="AD485" s="64">
        <f>Хмельницький!AD24</f>
        <v>0</v>
      </c>
      <c r="AE485" s="57">
        <f>Хмельницький!AE24</f>
        <v>0</v>
      </c>
      <c r="AF485" s="57">
        <f>Хмельницький!AF24</f>
        <v>0</v>
      </c>
    </row>
    <row r="486" spans="1:32" ht="15.75" x14ac:dyDescent="0.25">
      <c r="A486" s="31">
        <v>11</v>
      </c>
      <c r="B486" s="33" t="s">
        <v>15</v>
      </c>
      <c r="C486" s="44">
        <f>Чернігів!C24</f>
        <v>208</v>
      </c>
      <c r="D486" s="44">
        <f>Чернігів!D24</f>
        <v>2</v>
      </c>
      <c r="E486" s="44">
        <f>Чернігів!E24</f>
        <v>113</v>
      </c>
      <c r="F486" s="44">
        <f>Чернігів!F24</f>
        <v>93</v>
      </c>
      <c r="G486" s="44">
        <f>Чернігів!G24</f>
        <v>117</v>
      </c>
      <c r="H486" s="44">
        <f>Чернігів!H24</f>
        <v>0</v>
      </c>
      <c r="I486" s="44">
        <f>Чернігів!I24</f>
        <v>117</v>
      </c>
      <c r="J486" s="44">
        <f>Чернігів!J24</f>
        <v>0</v>
      </c>
      <c r="K486" s="44">
        <f>Чернігів!K24</f>
        <v>117</v>
      </c>
      <c r="L486" s="63">
        <f>Чернігів!L24</f>
        <v>26.163</v>
      </c>
      <c r="M486" s="44">
        <f>Чернігів!M24</f>
        <v>117</v>
      </c>
      <c r="N486" s="63">
        <f>Чернігів!N24</f>
        <v>26.265000000000001</v>
      </c>
      <c r="O486" s="44">
        <f>Чернігів!O24</f>
        <v>0</v>
      </c>
      <c r="P486" s="63">
        <f>Чернігів!P24</f>
        <v>0</v>
      </c>
      <c r="Q486" s="45">
        <f>Чернігів!Q24</f>
        <v>0</v>
      </c>
      <c r="R486" s="45">
        <f>Чернігів!R24</f>
        <v>0</v>
      </c>
      <c r="S486" s="44">
        <f>Чернігів!S24</f>
        <v>0</v>
      </c>
      <c r="T486" s="63">
        <f>Чернігів!T24</f>
        <v>0</v>
      </c>
      <c r="U486" s="44">
        <f>Чернігів!U24</f>
        <v>0</v>
      </c>
      <c r="V486" s="63">
        <f>Чернігів!V24</f>
        <v>0</v>
      </c>
      <c r="W486" s="63">
        <f>Чернігів!W24</f>
        <v>0</v>
      </c>
      <c r="X486" s="63">
        <f>Чернігів!X24</f>
        <v>0</v>
      </c>
      <c r="Y486" s="44">
        <f>Чернігів!Y24</f>
        <v>0</v>
      </c>
      <c r="Z486" s="63">
        <f>Чернігів!Z24</f>
        <v>0</v>
      </c>
      <c r="AA486" s="57">
        <f>Чернігів!AA24</f>
        <v>0</v>
      </c>
      <c r="AB486" s="64">
        <f>Чернігів!AB24</f>
        <v>0</v>
      </c>
      <c r="AC486" s="64">
        <f>Чернігів!AC24</f>
        <v>0</v>
      </c>
      <c r="AD486" s="64">
        <f>Чернігів!AD24</f>
        <v>0</v>
      </c>
      <c r="AE486" s="57">
        <f>Чернігів!AE24</f>
        <v>0</v>
      </c>
      <c r="AF486" s="57">
        <f>Чернігів!AF24</f>
        <v>0</v>
      </c>
    </row>
    <row r="487" spans="1:32" ht="15.75" x14ac:dyDescent="0.25">
      <c r="A487" s="31">
        <v>12</v>
      </c>
      <c r="B487" s="35" t="s">
        <v>19</v>
      </c>
      <c r="C487" s="44">
        <f>Карпатський!C24</f>
        <v>167</v>
      </c>
      <c r="D487" s="44">
        <f>Карпатський!D24</f>
        <v>18</v>
      </c>
      <c r="E487" s="44">
        <f>Карпатський!E24</f>
        <v>30</v>
      </c>
      <c r="F487" s="44">
        <f>Карпатський!F24</f>
        <v>119</v>
      </c>
      <c r="G487" s="44">
        <f>Карпатський!G24</f>
        <v>125</v>
      </c>
      <c r="H487" s="44">
        <f>Карпатський!H24</f>
        <v>0</v>
      </c>
      <c r="I487" s="44">
        <f>Карпатський!I24</f>
        <v>125</v>
      </c>
      <c r="J487" s="44">
        <f>Карпатський!J24</f>
        <v>0</v>
      </c>
      <c r="K487" s="44">
        <f>Карпатський!K24</f>
        <v>125</v>
      </c>
      <c r="L487" s="63">
        <f>Карпатський!L24</f>
        <v>39.61</v>
      </c>
      <c r="M487" s="44">
        <f>Карпатський!M24</f>
        <v>125</v>
      </c>
      <c r="N487" s="63">
        <f>Карпатський!N24</f>
        <v>39.61</v>
      </c>
      <c r="O487" s="44">
        <f>Карпатський!O24</f>
        <v>0</v>
      </c>
      <c r="P487" s="63">
        <f>Карпатський!P24</f>
        <v>0</v>
      </c>
      <c r="Q487" s="45">
        <f>Карпатський!Q24</f>
        <v>0</v>
      </c>
      <c r="R487" s="45">
        <f>Карпатський!R24</f>
        <v>0</v>
      </c>
      <c r="S487" s="44">
        <f>Карпатський!S24</f>
        <v>0</v>
      </c>
      <c r="T487" s="63">
        <f>Карпатський!T24</f>
        <v>0</v>
      </c>
      <c r="U487" s="44">
        <f>Карпатський!U24</f>
        <v>0</v>
      </c>
      <c r="V487" s="63">
        <f>Карпатський!V24</f>
        <v>0</v>
      </c>
      <c r="W487" s="63">
        <f>Карпатський!W24</f>
        <v>0</v>
      </c>
      <c r="X487" s="63">
        <f>Карпатський!X24</f>
        <v>0</v>
      </c>
      <c r="Y487" s="44">
        <f>Карпатський!Y24</f>
        <v>0</v>
      </c>
      <c r="Z487" s="63">
        <f>Карпатський!Z24</f>
        <v>0</v>
      </c>
      <c r="AA487" s="57">
        <f>Карпатський!AA24</f>
        <v>0</v>
      </c>
      <c r="AB487" s="64">
        <f>Карпатський!AB24</f>
        <v>0</v>
      </c>
      <c r="AC487" s="64">
        <f>Карпатський!AC24</f>
        <v>0</v>
      </c>
      <c r="AD487" s="64">
        <f>Карпатський!AD24</f>
        <v>0</v>
      </c>
      <c r="AE487" s="57">
        <f>Карпатський!AE24</f>
        <v>0</v>
      </c>
      <c r="AF487" s="57">
        <f>Карпатський!AF24</f>
        <v>0</v>
      </c>
    </row>
    <row r="488" spans="1:32" ht="15.75" x14ac:dyDescent="0.25">
      <c r="A488" s="31">
        <v>13</v>
      </c>
      <c r="B488" s="35" t="s">
        <v>16</v>
      </c>
      <c r="C488" s="44">
        <f>Поліський!C24</f>
        <v>424</v>
      </c>
      <c r="D488" s="44">
        <f>Поліський!D24</f>
        <v>1</v>
      </c>
      <c r="E488" s="44">
        <f>Поліський!E24</f>
        <v>34</v>
      </c>
      <c r="F488" s="44">
        <f>Поліський!F24</f>
        <v>389</v>
      </c>
      <c r="G488" s="44">
        <f>Поліський!G24</f>
        <v>319</v>
      </c>
      <c r="H488" s="44">
        <f>Поліський!H24</f>
        <v>0</v>
      </c>
      <c r="I488" s="44">
        <f>Поліський!I24</f>
        <v>319</v>
      </c>
      <c r="J488" s="44">
        <f>Поліський!J24</f>
        <v>0</v>
      </c>
      <c r="K488" s="44">
        <f>Поліський!K24</f>
        <v>319</v>
      </c>
      <c r="L488" s="63">
        <f>Поліський!L24</f>
        <v>123.58999999999997</v>
      </c>
      <c r="M488" s="44">
        <f>Поліський!M24</f>
        <v>322</v>
      </c>
      <c r="N488" s="63">
        <f>Поліський!N24</f>
        <v>126.64999999999998</v>
      </c>
      <c r="O488" s="44">
        <f>Поліський!O24</f>
        <v>0</v>
      </c>
      <c r="P488" s="63">
        <f>Поліський!P24</f>
        <v>0</v>
      </c>
      <c r="Q488" s="45">
        <f>Поліський!Q24</f>
        <v>0</v>
      </c>
      <c r="R488" s="45">
        <f>Поліський!R24</f>
        <v>0</v>
      </c>
      <c r="S488" s="44">
        <f>Поліський!S24</f>
        <v>0</v>
      </c>
      <c r="T488" s="63">
        <f>Поліський!T24</f>
        <v>0</v>
      </c>
      <c r="U488" s="44">
        <f>Поліський!U24</f>
        <v>0</v>
      </c>
      <c r="V488" s="63">
        <f>Поліський!V24</f>
        <v>0</v>
      </c>
      <c r="W488" s="63">
        <f>Поліський!W24</f>
        <v>0</v>
      </c>
      <c r="X488" s="63">
        <f>Поліський!X24</f>
        <v>0</v>
      </c>
      <c r="Y488" s="44">
        <f>Поліський!Y24</f>
        <v>0</v>
      </c>
      <c r="Z488" s="63">
        <f>Поліський!Z24</f>
        <v>0</v>
      </c>
      <c r="AA488" s="57">
        <f>Поліський!AA24</f>
        <v>0</v>
      </c>
      <c r="AB488" s="64">
        <f>Поліський!AB24</f>
        <v>0</v>
      </c>
      <c r="AC488" s="64">
        <f>Поліський!AC24</f>
        <v>0</v>
      </c>
      <c r="AD488" s="64">
        <f>Поліський!AD24</f>
        <v>0</v>
      </c>
      <c r="AE488" s="57">
        <f>Поліський!AE24</f>
        <v>0</v>
      </c>
      <c r="AF488" s="57">
        <f>Поліський!AF24</f>
        <v>0</v>
      </c>
    </row>
    <row r="489" spans="1:32" ht="15.75" x14ac:dyDescent="0.25">
      <c r="A489" s="31">
        <v>14</v>
      </c>
      <c r="B489" s="35" t="s">
        <v>17</v>
      </c>
      <c r="C489" s="44">
        <f>Столичний!C24</f>
        <v>56</v>
      </c>
      <c r="D489" s="44">
        <f>Столичний!D24</f>
        <v>2</v>
      </c>
      <c r="E489" s="44">
        <f>Столичний!E24</f>
        <v>5</v>
      </c>
      <c r="F489" s="44">
        <f>Столичний!F24</f>
        <v>49</v>
      </c>
      <c r="G489" s="44">
        <f>Столичний!G24</f>
        <v>29</v>
      </c>
      <c r="H489" s="44">
        <f>Столичний!H24</f>
        <v>0</v>
      </c>
      <c r="I489" s="44">
        <f>Столичний!I24</f>
        <v>29</v>
      </c>
      <c r="J489" s="44">
        <f>Столичний!J24</f>
        <v>0</v>
      </c>
      <c r="K489" s="44">
        <f>Столичний!K24</f>
        <v>29</v>
      </c>
      <c r="L489" s="63">
        <f>Столичний!L24</f>
        <v>6.4430000000000005</v>
      </c>
      <c r="M489" s="44">
        <f>Столичний!M24</f>
        <v>25</v>
      </c>
      <c r="N489" s="63">
        <f>Столичний!N24</f>
        <v>5.9019999999999992</v>
      </c>
      <c r="O489" s="44">
        <f>Столичний!O24</f>
        <v>0</v>
      </c>
      <c r="P489" s="63">
        <f>Столичний!P24</f>
        <v>0</v>
      </c>
      <c r="Q489" s="45">
        <f>Столичний!Q24</f>
        <v>2</v>
      </c>
      <c r="R489" s="45">
        <f>Столичний!R24</f>
        <v>0</v>
      </c>
      <c r="S489" s="44">
        <f>Столичний!S24</f>
        <v>0</v>
      </c>
      <c r="T489" s="63">
        <f>Столичний!T24</f>
        <v>0</v>
      </c>
      <c r="U489" s="44">
        <f>Столичний!U24</f>
        <v>0</v>
      </c>
      <c r="V489" s="63">
        <f>Столичний!V24</f>
        <v>0</v>
      </c>
      <c r="W489" s="63">
        <f>Столичний!W24</f>
        <v>0</v>
      </c>
      <c r="X489" s="63">
        <f>Столичний!X24</f>
        <v>0</v>
      </c>
      <c r="Y489" s="44">
        <f>Столичний!Y24</f>
        <v>0</v>
      </c>
      <c r="Z489" s="63">
        <f>Столичний!Z24</f>
        <v>0</v>
      </c>
      <c r="AA489" s="57">
        <f>Столичний!AA24</f>
        <v>0</v>
      </c>
      <c r="AB489" s="64">
        <f>Столичний!AB24</f>
        <v>0</v>
      </c>
      <c r="AC489" s="64">
        <f>Столичний!AC24</f>
        <v>0</v>
      </c>
      <c r="AD489" s="64">
        <f>Столичний!AD24</f>
        <v>0</v>
      </c>
      <c r="AE489" s="57">
        <f>Столичний!AE24</f>
        <v>0</v>
      </c>
      <c r="AF489" s="57">
        <f>Столичний!AF24</f>
        <v>0</v>
      </c>
    </row>
    <row r="490" spans="1:32" ht="15.75" x14ac:dyDescent="0.25">
      <c r="A490" s="31">
        <v>15</v>
      </c>
      <c r="B490" s="35" t="s">
        <v>18</v>
      </c>
      <c r="C490" s="44">
        <f>Центральний!C24</f>
        <v>266</v>
      </c>
      <c r="D490" s="44">
        <f>Центральний!D24</f>
        <v>6</v>
      </c>
      <c r="E490" s="44">
        <f>Центральний!E24</f>
        <v>41</v>
      </c>
      <c r="F490" s="44">
        <f>Центральний!F24</f>
        <v>219</v>
      </c>
      <c r="G490" s="44">
        <f>Центральний!G24</f>
        <v>39</v>
      </c>
      <c r="H490" s="44">
        <f>Центральний!H24</f>
        <v>0</v>
      </c>
      <c r="I490" s="44">
        <f>Центральний!I24</f>
        <v>39</v>
      </c>
      <c r="J490" s="44">
        <f>Центральний!J24</f>
        <v>0</v>
      </c>
      <c r="K490" s="44">
        <f>Центральний!K24</f>
        <v>39</v>
      </c>
      <c r="L490" s="63">
        <f>Центральний!L24</f>
        <v>28.356000000000002</v>
      </c>
      <c r="M490" s="44">
        <f>Центральний!M24</f>
        <v>39</v>
      </c>
      <c r="N490" s="63">
        <f>Центральний!N24</f>
        <v>29.121000000000002</v>
      </c>
      <c r="O490" s="44">
        <f>Центральний!O24</f>
        <v>0</v>
      </c>
      <c r="P490" s="63">
        <f>Центральний!P24</f>
        <v>0</v>
      </c>
      <c r="Q490" s="45">
        <f>Центральний!Q24</f>
        <v>0</v>
      </c>
      <c r="R490" s="45">
        <f>Центральний!R24</f>
        <v>0</v>
      </c>
      <c r="S490" s="44">
        <f>Центральний!S24</f>
        <v>0</v>
      </c>
      <c r="T490" s="63">
        <f>Центральний!T24</f>
        <v>0</v>
      </c>
      <c r="U490" s="44">
        <f>Центральний!U24</f>
        <v>0</v>
      </c>
      <c r="V490" s="63">
        <f>Центральний!V24</f>
        <v>0</v>
      </c>
      <c r="W490" s="63">
        <f>Центральний!W24</f>
        <v>0</v>
      </c>
      <c r="X490" s="63">
        <f>Центральний!X24</f>
        <v>0</v>
      </c>
      <c r="Y490" s="44">
        <f>Центральний!Y24</f>
        <v>0</v>
      </c>
      <c r="Z490" s="63">
        <f>Центральний!Z24</f>
        <v>0</v>
      </c>
      <c r="AA490" s="57">
        <f>Центральний!AA24</f>
        <v>0</v>
      </c>
      <c r="AB490" s="64">
        <f>Центральний!AB24</f>
        <v>0</v>
      </c>
      <c r="AC490" s="64">
        <f>Центральний!AC24</f>
        <v>0</v>
      </c>
      <c r="AD490" s="64">
        <f>Центральний!AD24</f>
        <v>0</v>
      </c>
      <c r="AE490" s="57">
        <f>Центральний!AE24</f>
        <v>0</v>
      </c>
      <c r="AF490" s="57">
        <f>Центральний!AF24</f>
        <v>0</v>
      </c>
    </row>
    <row r="491" spans="1:32" ht="31.5" x14ac:dyDescent="0.25">
      <c r="A491" s="31">
        <v>16</v>
      </c>
      <c r="B491" s="35" t="s">
        <v>21</v>
      </c>
      <c r="C491" s="44">
        <f>Південний!C24</f>
        <v>116</v>
      </c>
      <c r="D491" s="44">
        <f>Південний!D24</f>
        <v>4</v>
      </c>
      <c r="E491" s="44">
        <f>Південний!E24</f>
        <v>2</v>
      </c>
      <c r="F491" s="44">
        <f>Південний!F24</f>
        <v>110</v>
      </c>
      <c r="G491" s="44">
        <f>Південний!G24</f>
        <v>5</v>
      </c>
      <c r="H491" s="44">
        <f>Південний!H24</f>
        <v>0</v>
      </c>
      <c r="I491" s="44">
        <f>Південний!I24</f>
        <v>3</v>
      </c>
      <c r="J491" s="44">
        <f>Південний!J24</f>
        <v>0</v>
      </c>
      <c r="K491" s="44">
        <f>Південний!K24</f>
        <v>3</v>
      </c>
      <c r="L491" s="63">
        <f>Південний!L24</f>
        <v>1.4450000000000001</v>
      </c>
      <c r="M491" s="44">
        <f>Південний!M24</f>
        <v>4</v>
      </c>
      <c r="N491" s="63">
        <f>Південний!N24</f>
        <v>1.9550000000000001</v>
      </c>
      <c r="O491" s="44">
        <f>Південний!O24</f>
        <v>0</v>
      </c>
      <c r="P491" s="63">
        <f>Південний!P24</f>
        <v>0</v>
      </c>
      <c r="Q491" s="45">
        <f>Південний!Q24</f>
        <v>0</v>
      </c>
      <c r="R491" s="45">
        <f>Південний!R24</f>
        <v>0</v>
      </c>
      <c r="S491" s="44">
        <f>Південний!S24</f>
        <v>0</v>
      </c>
      <c r="T491" s="63">
        <f>Південний!T24</f>
        <v>0</v>
      </c>
      <c r="U491" s="44">
        <f>Південний!U24</f>
        <v>0</v>
      </c>
      <c r="V491" s="63">
        <f>Південний!V24</f>
        <v>0</v>
      </c>
      <c r="W491" s="63">
        <f>Південний!W24</f>
        <v>0</v>
      </c>
      <c r="X491" s="63">
        <f>Південний!X24</f>
        <v>0</v>
      </c>
      <c r="Y491" s="44">
        <f>Південний!Y24</f>
        <v>0</v>
      </c>
      <c r="Z491" s="63">
        <f>Південний!Z24</f>
        <v>0</v>
      </c>
      <c r="AA491" s="57">
        <f>Південний!AA24</f>
        <v>0</v>
      </c>
      <c r="AB491" s="64">
        <f>Південний!AB24</f>
        <v>0</v>
      </c>
      <c r="AC491" s="64">
        <f>Південний!AC24</f>
        <v>0</v>
      </c>
      <c r="AD491" s="64">
        <f>Південний!AD24</f>
        <v>0</v>
      </c>
      <c r="AE491" s="57">
        <f>Південний!AE24</f>
        <v>0</v>
      </c>
      <c r="AF491" s="57">
        <f>Південний!AF24</f>
        <v>0</v>
      </c>
    </row>
    <row r="492" spans="1:32" ht="31.5" x14ac:dyDescent="0.25">
      <c r="A492" s="31">
        <v>17</v>
      </c>
      <c r="B492" s="35" t="s">
        <v>22</v>
      </c>
      <c r="C492" s="44">
        <f>'Південно-Західний'!C24</f>
        <v>1055</v>
      </c>
      <c r="D492" s="44">
        <f>'Південно-Західний'!D24</f>
        <v>10</v>
      </c>
      <c r="E492" s="44">
        <f>'Південно-Західний'!E24</f>
        <v>35</v>
      </c>
      <c r="F492" s="44">
        <f>'Південно-Західний'!F24</f>
        <v>1010</v>
      </c>
      <c r="G492" s="44">
        <f>'Південно-Західний'!G24</f>
        <v>451</v>
      </c>
      <c r="H492" s="44">
        <f>'Південно-Західний'!H24</f>
        <v>0</v>
      </c>
      <c r="I492" s="44">
        <f>'Південно-Західний'!I24</f>
        <v>448</v>
      </c>
      <c r="J492" s="44">
        <f>'Південно-Західний'!J24</f>
        <v>0</v>
      </c>
      <c r="K492" s="44">
        <f>'Південно-Західний'!K24</f>
        <v>448</v>
      </c>
      <c r="L492" s="63">
        <f>'Південно-Західний'!L24</f>
        <v>135.94900000000001</v>
      </c>
      <c r="M492" s="44">
        <f>'Південно-Західний'!M24</f>
        <v>392</v>
      </c>
      <c r="N492" s="63">
        <f>'Південно-Західний'!N24</f>
        <v>123.93</v>
      </c>
      <c r="O492" s="44">
        <f>'Південно-Західний'!O24</f>
        <v>0</v>
      </c>
      <c r="P492" s="63">
        <f>'Південно-Західний'!P24</f>
        <v>0</v>
      </c>
      <c r="Q492" s="45">
        <f>'Південно-Західний'!Q24</f>
        <v>0</v>
      </c>
      <c r="R492" s="45">
        <f>'Південно-Західний'!R24</f>
        <v>0</v>
      </c>
      <c r="S492" s="44">
        <f>'Південно-Західний'!S24</f>
        <v>0</v>
      </c>
      <c r="T492" s="63">
        <f>'Південно-Західний'!T24</f>
        <v>0</v>
      </c>
      <c r="U492" s="44">
        <f>'Південно-Західний'!U24</f>
        <v>0</v>
      </c>
      <c r="V492" s="63">
        <f>'Південно-Західний'!V24</f>
        <v>0</v>
      </c>
      <c r="W492" s="63">
        <f>'Південно-Західний'!W24</f>
        <v>0</v>
      </c>
      <c r="X492" s="63">
        <f>'Південно-Західний'!X24</f>
        <v>0</v>
      </c>
      <c r="Y492" s="44">
        <f>'Південно-Західний'!Y24</f>
        <v>0</v>
      </c>
      <c r="Z492" s="63">
        <f>'Південно-Західний'!Z24</f>
        <v>0</v>
      </c>
      <c r="AA492" s="57">
        <f>'Південно-Західний'!AA24</f>
        <v>0</v>
      </c>
      <c r="AB492" s="64">
        <f>'Південно-Західний'!AB24</f>
        <v>0</v>
      </c>
      <c r="AC492" s="64">
        <f>'Південно-Західний'!AC24</f>
        <v>0</v>
      </c>
      <c r="AD492" s="64">
        <f>'Південно-Західний'!AD24</f>
        <v>0</v>
      </c>
      <c r="AE492" s="57">
        <f>'Південно-Західний'!AE24</f>
        <v>0</v>
      </c>
      <c r="AF492" s="57">
        <f>'Південно-Західний'!AF24</f>
        <v>0</v>
      </c>
    </row>
    <row r="493" spans="1:32" ht="31.5" x14ac:dyDescent="0.25">
      <c r="A493" s="31">
        <v>18</v>
      </c>
      <c r="B493" s="35" t="s">
        <v>20</v>
      </c>
      <c r="C493" s="44">
        <f>Придніпровський!C24</f>
        <v>39</v>
      </c>
      <c r="D493" s="44">
        <f>Придніпровський!D24</f>
        <v>1</v>
      </c>
      <c r="E493" s="44">
        <f>Придніпровський!E24</f>
        <v>22</v>
      </c>
      <c r="F493" s="44">
        <f>Придніпровський!F24</f>
        <v>16</v>
      </c>
      <c r="G493" s="44">
        <f>Придніпровський!G24</f>
        <v>11</v>
      </c>
      <c r="H493" s="44">
        <f>Придніпровський!H24</f>
        <v>0</v>
      </c>
      <c r="I493" s="44">
        <f>Придніпровський!I24</f>
        <v>11</v>
      </c>
      <c r="J493" s="44">
        <f>Придніпровський!J24</f>
        <v>0</v>
      </c>
      <c r="K493" s="44">
        <f>Придніпровський!K24</f>
        <v>11</v>
      </c>
      <c r="L493" s="63">
        <f>Придніпровський!L24</f>
        <v>5.7799999999999994</v>
      </c>
      <c r="M493" s="44">
        <f>Придніпровський!M24</f>
        <v>10</v>
      </c>
      <c r="N493" s="63">
        <f>Придніпровський!N24</f>
        <v>4.93</v>
      </c>
      <c r="O493" s="44">
        <f>Придніпровський!O24</f>
        <v>0</v>
      </c>
      <c r="P493" s="63">
        <f>Придніпровський!P24</f>
        <v>0</v>
      </c>
      <c r="Q493" s="45">
        <f>Придніпровський!Q24</f>
        <v>0</v>
      </c>
      <c r="R493" s="45">
        <f>Придніпровський!R24</f>
        <v>0</v>
      </c>
      <c r="S493" s="44">
        <f>Придніпровський!S24</f>
        <v>0</v>
      </c>
      <c r="T493" s="63">
        <f>Придніпровський!T24</f>
        <v>0</v>
      </c>
      <c r="U493" s="44">
        <f>Придніпровський!U24</f>
        <v>0</v>
      </c>
      <c r="V493" s="63">
        <f>Придніпровський!V24</f>
        <v>0</v>
      </c>
      <c r="W493" s="63">
        <f>Придніпровський!W24</f>
        <v>0</v>
      </c>
      <c r="X493" s="63">
        <f>Придніпровський!X24</f>
        <v>0</v>
      </c>
      <c r="Y493" s="44">
        <f>Придніпровський!Y24</f>
        <v>0</v>
      </c>
      <c r="Z493" s="63">
        <f>Придніпровський!Z24</f>
        <v>0</v>
      </c>
      <c r="AA493" s="57">
        <f>Придніпровський!AA24</f>
        <v>0</v>
      </c>
      <c r="AB493" s="64">
        <f>Придніпровський!AB24</f>
        <v>0</v>
      </c>
      <c r="AC493" s="64">
        <f>Придніпровський!AC24</f>
        <v>0</v>
      </c>
      <c r="AD493" s="64">
        <f>Придніпровський!AD24</f>
        <v>0</v>
      </c>
      <c r="AE493" s="57">
        <f>Придніпровський!AE24</f>
        <v>0</v>
      </c>
      <c r="AF493" s="57">
        <f>Придніпровський!AF24</f>
        <v>0</v>
      </c>
    </row>
    <row r="494" spans="1:32" ht="18" customHeight="1" x14ac:dyDescent="0.25">
      <c r="A494" s="32">
        <v>19</v>
      </c>
      <c r="B494" s="35" t="s">
        <v>23</v>
      </c>
      <c r="C494" s="46">
        <f>ЦА!C24</f>
        <v>0</v>
      </c>
      <c r="D494" s="46">
        <f>ЦА!D24</f>
        <v>0</v>
      </c>
      <c r="E494" s="46">
        <f>ЦА!E24</f>
        <v>0</v>
      </c>
      <c r="F494" s="46">
        <f>ЦА!F24</f>
        <v>0</v>
      </c>
      <c r="G494" s="46">
        <f>ЦА!G24</f>
        <v>0</v>
      </c>
      <c r="H494" s="46">
        <f>ЦА!H24</f>
        <v>0</v>
      </c>
      <c r="I494" s="46">
        <f>ЦА!I24</f>
        <v>0</v>
      </c>
      <c r="J494" s="46">
        <f>ЦА!J24</f>
        <v>0</v>
      </c>
      <c r="K494" s="46">
        <f>ЦА!K24</f>
        <v>0</v>
      </c>
      <c r="L494" s="66">
        <f>ЦА!L24</f>
        <v>0</v>
      </c>
      <c r="M494" s="46">
        <f>ЦА!M24</f>
        <v>0</v>
      </c>
      <c r="N494" s="66">
        <f>ЦА!N24</f>
        <v>0</v>
      </c>
      <c r="O494" s="46">
        <f>ЦА!O24</f>
        <v>0</v>
      </c>
      <c r="P494" s="66">
        <f>ЦА!P24</f>
        <v>0</v>
      </c>
      <c r="Q494" s="60">
        <f>ЦА!Q24</f>
        <v>0</v>
      </c>
      <c r="R494" s="60">
        <f>ЦА!R24</f>
        <v>0</v>
      </c>
      <c r="S494" s="46">
        <f>ЦА!S24</f>
        <v>0</v>
      </c>
      <c r="T494" s="66">
        <f>ЦА!T24</f>
        <v>0</v>
      </c>
      <c r="U494" s="46">
        <f>ЦА!U24</f>
        <v>0</v>
      </c>
      <c r="V494" s="66">
        <f>ЦА!V24</f>
        <v>0</v>
      </c>
      <c r="W494" s="66">
        <f>ЦА!W24</f>
        <v>0</v>
      </c>
      <c r="X494" s="66">
        <f>ЦА!X24</f>
        <v>0</v>
      </c>
      <c r="Y494" s="46">
        <f>ЦА!Y24</f>
        <v>0</v>
      </c>
      <c r="Z494" s="66">
        <f>ЦА!Z24</f>
        <v>0</v>
      </c>
      <c r="AA494" s="57">
        <f>ЦА!AA24</f>
        <v>0</v>
      </c>
      <c r="AB494" s="64">
        <f>ЦА!AB24</f>
        <v>0</v>
      </c>
      <c r="AC494" s="64">
        <f>ЦА!AC24</f>
        <v>0</v>
      </c>
      <c r="AD494" s="64">
        <f>ЦА!AD24</f>
        <v>0</v>
      </c>
      <c r="AE494" s="57">
        <f>ЦА!AE24</f>
        <v>0</v>
      </c>
      <c r="AF494" s="57">
        <f>ЦА!AF24</f>
        <v>0</v>
      </c>
    </row>
    <row r="495" spans="1:32" ht="20.25" customHeight="1" x14ac:dyDescent="0.3">
      <c r="A495" s="104" t="s">
        <v>112</v>
      </c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</row>
    <row r="496" spans="1:32" ht="15" customHeight="1" x14ac:dyDescent="0.25">
      <c r="A496" s="89" t="s">
        <v>33</v>
      </c>
      <c r="B496" s="83" t="s">
        <v>92</v>
      </c>
      <c r="C496" s="84" t="s">
        <v>49</v>
      </c>
      <c r="D496" s="84"/>
      <c r="E496" s="84"/>
      <c r="F496" s="84"/>
      <c r="G496" s="84" t="s">
        <v>0</v>
      </c>
      <c r="H496" s="84"/>
      <c r="I496" s="84" t="s">
        <v>50</v>
      </c>
      <c r="J496" s="84"/>
      <c r="K496" s="92" t="s">
        <v>51</v>
      </c>
      <c r="L496" s="97"/>
      <c r="M496" s="97"/>
      <c r="N496" s="93"/>
      <c r="O496" s="92" t="s">
        <v>52</v>
      </c>
      <c r="P496" s="99"/>
      <c r="Q496" s="92" t="s">
        <v>34</v>
      </c>
      <c r="R496" s="93"/>
      <c r="S496" s="92" t="s">
        <v>35</v>
      </c>
      <c r="T496" s="97"/>
      <c r="U496" s="97"/>
      <c r="V496" s="93"/>
      <c r="W496" s="84" t="s">
        <v>25</v>
      </c>
      <c r="X496" s="84"/>
      <c r="Y496" s="84" t="s">
        <v>53</v>
      </c>
      <c r="Z496" s="84"/>
      <c r="AA496" s="84"/>
      <c r="AB496" s="84"/>
      <c r="AC496" s="84"/>
      <c r="AD496" s="84"/>
      <c r="AE496" s="84" t="s">
        <v>36</v>
      </c>
      <c r="AF496" s="84"/>
    </row>
    <row r="497" spans="1:32" ht="15" customHeight="1" x14ac:dyDescent="0.25">
      <c r="A497" s="90"/>
      <c r="B497" s="83"/>
      <c r="C497" s="84"/>
      <c r="D497" s="96"/>
      <c r="E497" s="84"/>
      <c r="F497" s="84"/>
      <c r="G497" s="84"/>
      <c r="H497" s="84"/>
      <c r="I497" s="84"/>
      <c r="J497" s="84"/>
      <c r="K497" s="94"/>
      <c r="L497" s="98"/>
      <c r="M497" s="98"/>
      <c r="N497" s="95"/>
      <c r="O497" s="100"/>
      <c r="P497" s="101"/>
      <c r="Q497" s="94"/>
      <c r="R497" s="95"/>
      <c r="S497" s="94"/>
      <c r="T497" s="98"/>
      <c r="U497" s="98"/>
      <c r="V497" s="95"/>
      <c r="W497" s="84"/>
      <c r="X497" s="84"/>
      <c r="Y497" s="84" t="s">
        <v>37</v>
      </c>
      <c r="Z497" s="84"/>
      <c r="AA497" s="84" t="s">
        <v>1</v>
      </c>
      <c r="AB497" s="84"/>
      <c r="AC497" s="84"/>
      <c r="AD497" s="84"/>
      <c r="AE497" s="84"/>
      <c r="AF497" s="84"/>
    </row>
    <row r="498" spans="1:32" ht="15" customHeight="1" x14ac:dyDescent="0.25">
      <c r="A498" s="90"/>
      <c r="B498" s="83"/>
      <c r="C498" s="85" t="s">
        <v>2</v>
      </c>
      <c r="D498" s="86" t="s">
        <v>54</v>
      </c>
      <c r="E498" s="87" t="s">
        <v>55</v>
      </c>
      <c r="F498" s="79" t="s">
        <v>56</v>
      </c>
      <c r="G498" s="79" t="s">
        <v>38</v>
      </c>
      <c r="H498" s="79" t="s">
        <v>57</v>
      </c>
      <c r="I498" s="79" t="s">
        <v>2</v>
      </c>
      <c r="J498" s="79" t="s">
        <v>58</v>
      </c>
      <c r="K498" s="102" t="s">
        <v>3</v>
      </c>
      <c r="L498" s="102"/>
      <c r="M498" s="102" t="s">
        <v>1</v>
      </c>
      <c r="N498" s="102"/>
      <c r="O498" s="80" t="s">
        <v>38</v>
      </c>
      <c r="P498" s="80" t="s">
        <v>59</v>
      </c>
      <c r="Q498" s="80" t="s">
        <v>39</v>
      </c>
      <c r="R498" s="80" t="s">
        <v>40</v>
      </c>
      <c r="S498" s="80" t="s">
        <v>41</v>
      </c>
      <c r="T498" s="80" t="s">
        <v>42</v>
      </c>
      <c r="U498" s="105" t="s">
        <v>43</v>
      </c>
      <c r="V498" s="105"/>
      <c r="W498" s="79" t="s">
        <v>2</v>
      </c>
      <c r="X498" s="79" t="s">
        <v>60</v>
      </c>
      <c r="Y498" s="88" t="s">
        <v>41</v>
      </c>
      <c r="Z498" s="88" t="s">
        <v>44</v>
      </c>
      <c r="AA498" s="88" t="s">
        <v>41</v>
      </c>
      <c r="AB498" s="84" t="s">
        <v>45</v>
      </c>
      <c r="AC498" s="84"/>
      <c r="AD498" s="84"/>
      <c r="AE498" s="88" t="s">
        <v>4</v>
      </c>
      <c r="AF498" s="88" t="s">
        <v>26</v>
      </c>
    </row>
    <row r="499" spans="1:32" ht="110.25" customHeight="1" x14ac:dyDescent="0.25">
      <c r="A499" s="91"/>
      <c r="B499" s="83"/>
      <c r="C499" s="85"/>
      <c r="D499" s="86"/>
      <c r="E499" s="87"/>
      <c r="F499" s="79"/>
      <c r="G499" s="79"/>
      <c r="H499" s="79"/>
      <c r="I499" s="79"/>
      <c r="J499" s="79"/>
      <c r="K499" s="6" t="s">
        <v>38</v>
      </c>
      <c r="L499" s="7" t="s">
        <v>61</v>
      </c>
      <c r="M499" s="6" t="s">
        <v>38</v>
      </c>
      <c r="N499" s="7" t="s">
        <v>61</v>
      </c>
      <c r="O499" s="103"/>
      <c r="P499" s="103"/>
      <c r="Q499" s="81"/>
      <c r="R499" s="81"/>
      <c r="S499" s="81"/>
      <c r="T499" s="81"/>
      <c r="U499" s="8" t="s">
        <v>41</v>
      </c>
      <c r="V499" s="9" t="s">
        <v>42</v>
      </c>
      <c r="W499" s="79"/>
      <c r="X499" s="79"/>
      <c r="Y499" s="88"/>
      <c r="Z499" s="88"/>
      <c r="AA499" s="88"/>
      <c r="AB499" s="10" t="s">
        <v>46</v>
      </c>
      <c r="AC499" s="10" t="s">
        <v>47</v>
      </c>
      <c r="AD499" s="6" t="s">
        <v>48</v>
      </c>
      <c r="AE499" s="88"/>
      <c r="AF499" s="88"/>
    </row>
    <row r="500" spans="1:32" x14ac:dyDescent="0.25">
      <c r="A500" s="2">
        <v>1</v>
      </c>
      <c r="B500" s="2">
        <v>2</v>
      </c>
      <c r="C500" s="5">
        <v>3</v>
      </c>
      <c r="D500" s="11">
        <v>4</v>
      </c>
      <c r="E500" s="5">
        <v>5</v>
      </c>
      <c r="F500" s="5">
        <v>6</v>
      </c>
      <c r="G500" s="5">
        <v>7</v>
      </c>
      <c r="H500" s="5">
        <v>8</v>
      </c>
      <c r="I500" s="5">
        <v>9</v>
      </c>
      <c r="J500" s="5">
        <v>10</v>
      </c>
      <c r="K500" s="5">
        <v>11</v>
      </c>
      <c r="L500" s="5">
        <v>12</v>
      </c>
      <c r="M500" s="5">
        <v>13</v>
      </c>
      <c r="N500" s="5">
        <v>14</v>
      </c>
      <c r="O500" s="5">
        <v>15</v>
      </c>
      <c r="P500" s="5">
        <v>16</v>
      </c>
      <c r="Q500" s="5">
        <v>17</v>
      </c>
      <c r="R500" s="5">
        <v>18</v>
      </c>
      <c r="S500" s="5">
        <v>19</v>
      </c>
      <c r="T500" s="5">
        <v>20</v>
      </c>
      <c r="U500" s="5">
        <v>21</v>
      </c>
      <c r="V500" s="5">
        <v>22</v>
      </c>
      <c r="W500" s="5">
        <v>23</v>
      </c>
      <c r="X500" s="5">
        <v>24</v>
      </c>
      <c r="Y500" s="5">
        <v>25</v>
      </c>
      <c r="Z500" s="5">
        <v>26</v>
      </c>
      <c r="AA500" s="5">
        <v>27</v>
      </c>
      <c r="AB500" s="5">
        <v>28</v>
      </c>
      <c r="AC500" s="5">
        <v>29</v>
      </c>
      <c r="AD500" s="5">
        <v>30</v>
      </c>
      <c r="AE500" s="5">
        <v>31</v>
      </c>
      <c r="AF500" s="5">
        <v>32</v>
      </c>
    </row>
    <row r="501" spans="1:32" ht="18.75" x14ac:dyDescent="0.3">
      <c r="A501" s="1"/>
      <c r="B501" s="30" t="s">
        <v>91</v>
      </c>
      <c r="C501" s="42">
        <f t="shared" ref="C501:AF501" si="154">SUM(C502:C520)</f>
        <v>0</v>
      </c>
      <c r="D501" s="42">
        <f t="shared" si="154"/>
        <v>0</v>
      </c>
      <c r="E501" s="42">
        <f t="shared" si="154"/>
        <v>0</v>
      </c>
      <c r="F501" s="42">
        <f t="shared" si="154"/>
        <v>0</v>
      </c>
      <c r="G501" s="42">
        <f t="shared" si="154"/>
        <v>0</v>
      </c>
      <c r="H501" s="42">
        <f t="shared" si="154"/>
        <v>0</v>
      </c>
      <c r="I501" s="42">
        <f t="shared" si="154"/>
        <v>0</v>
      </c>
      <c r="J501" s="42">
        <f t="shared" si="154"/>
        <v>0</v>
      </c>
      <c r="K501" s="42">
        <f t="shared" si="154"/>
        <v>0</v>
      </c>
      <c r="L501" s="61">
        <f t="shared" si="154"/>
        <v>0</v>
      </c>
      <c r="M501" s="42">
        <f t="shared" si="154"/>
        <v>0</v>
      </c>
      <c r="N501" s="61">
        <f t="shared" si="154"/>
        <v>0</v>
      </c>
      <c r="O501" s="42">
        <f t="shared" si="154"/>
        <v>0</v>
      </c>
      <c r="P501" s="61">
        <f t="shared" si="154"/>
        <v>0</v>
      </c>
      <c r="Q501" s="42">
        <f t="shared" si="154"/>
        <v>0</v>
      </c>
      <c r="R501" s="42">
        <f t="shared" si="154"/>
        <v>0</v>
      </c>
      <c r="S501" s="42">
        <f t="shared" si="154"/>
        <v>0</v>
      </c>
      <c r="T501" s="61">
        <f t="shared" si="154"/>
        <v>0</v>
      </c>
      <c r="U501" s="42">
        <f t="shared" si="154"/>
        <v>0</v>
      </c>
      <c r="V501" s="61">
        <f t="shared" si="154"/>
        <v>0</v>
      </c>
      <c r="W501" s="61">
        <f t="shared" si="154"/>
        <v>0</v>
      </c>
      <c r="X501" s="61">
        <f t="shared" si="154"/>
        <v>0</v>
      </c>
      <c r="Y501" s="42">
        <f t="shared" si="154"/>
        <v>0</v>
      </c>
      <c r="Z501" s="61">
        <f t="shared" si="154"/>
        <v>0</v>
      </c>
      <c r="AA501" s="47">
        <f t="shared" si="154"/>
        <v>0</v>
      </c>
      <c r="AB501" s="67">
        <f t="shared" si="154"/>
        <v>0</v>
      </c>
      <c r="AC501" s="67">
        <f t="shared" si="154"/>
        <v>0</v>
      </c>
      <c r="AD501" s="67">
        <f t="shared" si="154"/>
        <v>0</v>
      </c>
      <c r="AE501" s="47">
        <f t="shared" si="154"/>
        <v>0</v>
      </c>
      <c r="AF501" s="47">
        <f t="shared" si="154"/>
        <v>0</v>
      </c>
    </row>
    <row r="502" spans="1:32" ht="15.75" x14ac:dyDescent="0.25">
      <c r="A502" s="31">
        <v>1</v>
      </c>
      <c r="B502" s="33" t="s">
        <v>5</v>
      </c>
      <c r="C502" s="44">
        <f>Вінниця!C25</f>
        <v>0</v>
      </c>
      <c r="D502" s="44">
        <f>Вінниця!D25</f>
        <v>0</v>
      </c>
      <c r="E502" s="44">
        <f>Вінниця!E25</f>
        <v>0</v>
      </c>
      <c r="F502" s="44">
        <f>Вінниця!F25</f>
        <v>0</v>
      </c>
      <c r="G502" s="44">
        <f>Вінниця!G25</f>
        <v>0</v>
      </c>
      <c r="H502" s="44">
        <f>Вінниця!H25</f>
        <v>0</v>
      </c>
      <c r="I502" s="44">
        <f>Вінниця!I25</f>
        <v>0</v>
      </c>
      <c r="J502" s="44">
        <f>Вінниця!J25</f>
        <v>0</v>
      </c>
      <c r="K502" s="44">
        <f>Вінниця!K25</f>
        <v>0</v>
      </c>
      <c r="L502" s="63">
        <f>Вінниця!L25</f>
        <v>0</v>
      </c>
      <c r="M502" s="44">
        <f>Вінниця!M25</f>
        <v>0</v>
      </c>
      <c r="N502" s="63">
        <f>Вінниця!N25</f>
        <v>0</v>
      </c>
      <c r="O502" s="44">
        <f>Вінниця!O25</f>
        <v>0</v>
      </c>
      <c r="P502" s="63">
        <f>Вінниця!P25</f>
        <v>0</v>
      </c>
      <c r="Q502" s="45">
        <f>Вінниця!Q25</f>
        <v>0</v>
      </c>
      <c r="R502" s="45">
        <f>Вінниця!R25</f>
        <v>0</v>
      </c>
      <c r="S502" s="44">
        <f>Вінниця!S25</f>
        <v>0</v>
      </c>
      <c r="T502" s="63">
        <f>Вінниця!T25</f>
        <v>0</v>
      </c>
      <c r="U502" s="44">
        <f>Вінниця!U25</f>
        <v>0</v>
      </c>
      <c r="V502" s="63">
        <f>Вінниця!V25</f>
        <v>0</v>
      </c>
      <c r="W502" s="63">
        <f>Вінниця!W25</f>
        <v>0</v>
      </c>
      <c r="X502" s="63">
        <f>Вінниця!X25</f>
        <v>0</v>
      </c>
      <c r="Y502" s="44">
        <f>Вінниця!Y25</f>
        <v>0</v>
      </c>
      <c r="Z502" s="63">
        <f>Вінниця!Z25</f>
        <v>0</v>
      </c>
      <c r="AA502" s="57">
        <f>Вінниця!AA25</f>
        <v>0</v>
      </c>
      <c r="AB502" s="64">
        <f>Вінниця!AB25</f>
        <v>0</v>
      </c>
      <c r="AC502" s="64">
        <f>Вінниця!AC25</f>
        <v>0</v>
      </c>
      <c r="AD502" s="64">
        <f>Вінниця!AD25</f>
        <v>0</v>
      </c>
      <c r="AE502" s="57">
        <f>Вінниця!AE25</f>
        <v>0</v>
      </c>
      <c r="AF502" s="57">
        <f>Вінниця!AF25</f>
        <v>0</v>
      </c>
    </row>
    <row r="503" spans="1:32" ht="15.75" x14ac:dyDescent="0.25">
      <c r="A503" s="31">
        <v>2</v>
      </c>
      <c r="B503" s="34" t="s">
        <v>6</v>
      </c>
      <c r="C503" s="44">
        <f>Волинь!C25</f>
        <v>0</v>
      </c>
      <c r="D503" s="44">
        <f>Волинь!D25</f>
        <v>0</v>
      </c>
      <c r="E503" s="44">
        <f>Волинь!E25</f>
        <v>0</v>
      </c>
      <c r="F503" s="44">
        <f>Волинь!F25</f>
        <v>0</v>
      </c>
      <c r="G503" s="44">
        <f>Волинь!G25</f>
        <v>0</v>
      </c>
      <c r="H503" s="44">
        <f>Волинь!H25</f>
        <v>0</v>
      </c>
      <c r="I503" s="51">
        <f>Волинь!I25</f>
        <v>0</v>
      </c>
      <c r="J503" s="51">
        <f>Волинь!J25</f>
        <v>0</v>
      </c>
      <c r="K503" s="44">
        <f>Волинь!K25</f>
        <v>0</v>
      </c>
      <c r="L503" s="63">
        <f>Волинь!L25</f>
        <v>0</v>
      </c>
      <c r="M503" s="44">
        <f>Волинь!M25</f>
        <v>0</v>
      </c>
      <c r="N503" s="63">
        <f>Волинь!N25</f>
        <v>0</v>
      </c>
      <c r="O503" s="44">
        <f>Волинь!O25</f>
        <v>0</v>
      </c>
      <c r="P503" s="63">
        <f>Волинь!P25</f>
        <v>0</v>
      </c>
      <c r="Q503" s="59">
        <f>Волинь!Q25</f>
        <v>0</v>
      </c>
      <c r="R503" s="45">
        <f>Волинь!R25</f>
        <v>0</v>
      </c>
      <c r="S503" s="44">
        <f>Волинь!S25</f>
        <v>0</v>
      </c>
      <c r="T503" s="65">
        <f>Волинь!T25</f>
        <v>0</v>
      </c>
      <c r="U503" s="44">
        <f>Волинь!U25</f>
        <v>0</v>
      </c>
      <c r="V503" s="65">
        <f>Волинь!V25</f>
        <v>0</v>
      </c>
      <c r="W503" s="65">
        <f>Волинь!W25</f>
        <v>0</v>
      </c>
      <c r="X503" s="65">
        <f>Волинь!X25</f>
        <v>0</v>
      </c>
      <c r="Y503" s="44">
        <f>Волинь!Y25</f>
        <v>0</v>
      </c>
      <c r="Z503" s="63">
        <f>Волинь!Z25</f>
        <v>0</v>
      </c>
      <c r="AA503" s="57">
        <f>Волинь!AA25</f>
        <v>0</v>
      </c>
      <c r="AB503" s="64">
        <f>Волинь!AB25</f>
        <v>0</v>
      </c>
      <c r="AC503" s="64">
        <f>Волинь!AC25</f>
        <v>0</v>
      </c>
      <c r="AD503" s="64">
        <f>Волинь!AD25</f>
        <v>0</v>
      </c>
      <c r="AE503" s="57">
        <f>Волинь!AE25</f>
        <v>0</v>
      </c>
      <c r="AF503" s="57">
        <f>Волинь!AF25</f>
        <v>0</v>
      </c>
    </row>
    <row r="504" spans="1:32" ht="15.75" x14ac:dyDescent="0.25">
      <c r="A504" s="31">
        <v>3</v>
      </c>
      <c r="B504" s="34" t="s">
        <v>7</v>
      </c>
      <c r="C504" s="44">
        <f>Донецьк!C25</f>
        <v>0</v>
      </c>
      <c r="D504" s="44">
        <f>Донецьк!D25</f>
        <v>0</v>
      </c>
      <c r="E504" s="44">
        <f>Донецьк!E25</f>
        <v>0</v>
      </c>
      <c r="F504" s="44">
        <f>Донецьк!F25</f>
        <v>0</v>
      </c>
      <c r="G504" s="44">
        <f>Донецьк!G25</f>
        <v>0</v>
      </c>
      <c r="H504" s="44">
        <f>Донецьк!H25</f>
        <v>0</v>
      </c>
      <c r="I504" s="44">
        <f>Донецьк!I25</f>
        <v>0</v>
      </c>
      <c r="J504" s="44">
        <f>Донецьк!J25</f>
        <v>0</v>
      </c>
      <c r="K504" s="44">
        <f>Донецьк!K25</f>
        <v>0</v>
      </c>
      <c r="L504" s="63">
        <f>Донецьк!L25</f>
        <v>0</v>
      </c>
      <c r="M504" s="44">
        <f>Донецьк!M25</f>
        <v>0</v>
      </c>
      <c r="N504" s="63">
        <f>Донецьк!N25</f>
        <v>0</v>
      </c>
      <c r="O504" s="44">
        <f>Донецьк!O25</f>
        <v>0</v>
      </c>
      <c r="P504" s="63">
        <f>Донецьк!P25</f>
        <v>0</v>
      </c>
      <c r="Q504" s="45">
        <f>Донецьк!Q25</f>
        <v>0</v>
      </c>
      <c r="R504" s="45">
        <f>Донецьк!R25</f>
        <v>0</v>
      </c>
      <c r="S504" s="44">
        <f>Донецьк!S25</f>
        <v>0</v>
      </c>
      <c r="T504" s="63">
        <f>Донецьк!T25</f>
        <v>0</v>
      </c>
      <c r="U504" s="44">
        <f>Донецьк!U25</f>
        <v>0</v>
      </c>
      <c r="V504" s="63">
        <f>Донецьк!V25</f>
        <v>0</v>
      </c>
      <c r="W504" s="63">
        <f>Донецьк!W25</f>
        <v>0</v>
      </c>
      <c r="X504" s="63">
        <f>Донецьк!X25</f>
        <v>0</v>
      </c>
      <c r="Y504" s="44">
        <f>Донецьк!Y25</f>
        <v>0</v>
      </c>
      <c r="Z504" s="63">
        <f>Донецьк!Z25</f>
        <v>0</v>
      </c>
      <c r="AA504" s="57">
        <f>Донецьк!AA25</f>
        <v>0</v>
      </c>
      <c r="AB504" s="64">
        <f>Донецьк!AB25</f>
        <v>0</v>
      </c>
      <c r="AC504" s="64">
        <f>Донецьк!AC25</f>
        <v>0</v>
      </c>
      <c r="AD504" s="64">
        <f>Донецьк!AD25</f>
        <v>0</v>
      </c>
      <c r="AE504" s="57">
        <f>Донецьк!AE25</f>
        <v>0</v>
      </c>
      <c r="AF504" s="57">
        <f>Донецьк!AF25</f>
        <v>0</v>
      </c>
    </row>
    <row r="505" spans="1:32" ht="15.75" x14ac:dyDescent="0.25">
      <c r="A505" s="31">
        <v>4</v>
      </c>
      <c r="B505" s="34" t="s">
        <v>8</v>
      </c>
      <c r="C505" s="45">
        <f>Закарпаття!C25</f>
        <v>0</v>
      </c>
      <c r="D505" s="44">
        <f>Закарпаття!D25</f>
        <v>0</v>
      </c>
      <c r="E505" s="44">
        <f>Закарпаття!E25</f>
        <v>0</v>
      </c>
      <c r="F505" s="44">
        <f>Закарпаття!F25</f>
        <v>0</v>
      </c>
      <c r="G505" s="44">
        <f>Закарпаття!G25</f>
        <v>0</v>
      </c>
      <c r="H505" s="44">
        <f>Закарпаття!H25</f>
        <v>0</v>
      </c>
      <c r="I505" s="44">
        <f>Закарпаття!I25</f>
        <v>0</v>
      </c>
      <c r="J505" s="44">
        <f>Закарпаття!J25</f>
        <v>0</v>
      </c>
      <c r="K505" s="44">
        <f>Закарпаття!K25</f>
        <v>0</v>
      </c>
      <c r="L505" s="63">
        <f>Закарпаття!L25</f>
        <v>0</v>
      </c>
      <c r="M505" s="44">
        <f>Закарпаття!M25</f>
        <v>0</v>
      </c>
      <c r="N505" s="63">
        <f>Закарпаття!N25</f>
        <v>0</v>
      </c>
      <c r="O505" s="44">
        <f>Закарпаття!O25</f>
        <v>0</v>
      </c>
      <c r="P505" s="63">
        <f>Закарпаття!P25</f>
        <v>0</v>
      </c>
      <c r="Q505" s="45">
        <f>Закарпаття!Q25</f>
        <v>0</v>
      </c>
      <c r="R505" s="45">
        <f>Закарпаття!R25</f>
        <v>0</v>
      </c>
      <c r="S505" s="44">
        <f>Закарпаття!S25</f>
        <v>0</v>
      </c>
      <c r="T505" s="63">
        <f>Закарпаття!T25</f>
        <v>0</v>
      </c>
      <c r="U505" s="44">
        <f>Закарпаття!U25</f>
        <v>0</v>
      </c>
      <c r="V505" s="63">
        <f>Закарпаття!V25</f>
        <v>0</v>
      </c>
      <c r="W505" s="63">
        <f>Закарпаття!W25</f>
        <v>0</v>
      </c>
      <c r="X505" s="63">
        <f>Закарпаття!X25</f>
        <v>0</v>
      </c>
      <c r="Y505" s="44">
        <f>Закарпаття!Y25</f>
        <v>0</v>
      </c>
      <c r="Z505" s="63">
        <f>Закарпаття!Z25</f>
        <v>0</v>
      </c>
      <c r="AA505" s="57">
        <f>Закарпаття!AA25</f>
        <v>0</v>
      </c>
      <c r="AB505" s="64">
        <f>Закарпаття!AB25</f>
        <v>0</v>
      </c>
      <c r="AC505" s="64">
        <f>Закарпаття!AC25</f>
        <v>0</v>
      </c>
      <c r="AD505" s="64">
        <f>Закарпаття!AD25</f>
        <v>0</v>
      </c>
      <c r="AE505" s="57">
        <f>Закарпаття!AE25</f>
        <v>0</v>
      </c>
      <c r="AF505" s="57">
        <f>Закарпаття!AF25</f>
        <v>0</v>
      </c>
    </row>
    <row r="506" spans="1:32" ht="15.75" x14ac:dyDescent="0.25">
      <c r="A506" s="31">
        <v>5</v>
      </c>
      <c r="B506" s="34" t="s">
        <v>9</v>
      </c>
      <c r="C506" s="44">
        <f>Луганськ!C25</f>
        <v>0</v>
      </c>
      <c r="D506" s="44">
        <f>Луганськ!D25</f>
        <v>0</v>
      </c>
      <c r="E506" s="44">
        <f>Луганськ!E25</f>
        <v>0</v>
      </c>
      <c r="F506" s="44">
        <f>Луганськ!F25</f>
        <v>0</v>
      </c>
      <c r="G506" s="44">
        <f>Луганськ!G25</f>
        <v>0</v>
      </c>
      <c r="H506" s="44">
        <f>Луганськ!H25</f>
        <v>0</v>
      </c>
      <c r="I506" s="44">
        <f>Луганськ!I25</f>
        <v>0</v>
      </c>
      <c r="J506" s="44">
        <f>Луганськ!J25</f>
        <v>0</v>
      </c>
      <c r="K506" s="44">
        <f>Луганськ!K25</f>
        <v>0</v>
      </c>
      <c r="L506" s="63">
        <f>Луганськ!L25</f>
        <v>0</v>
      </c>
      <c r="M506" s="44">
        <f>Луганськ!M25</f>
        <v>0</v>
      </c>
      <c r="N506" s="63">
        <f>Луганськ!N25</f>
        <v>0</v>
      </c>
      <c r="O506" s="44">
        <f>Луганськ!O25</f>
        <v>0</v>
      </c>
      <c r="P506" s="63">
        <f>Луганськ!P25</f>
        <v>0</v>
      </c>
      <c r="Q506" s="45">
        <f>Луганськ!Q25</f>
        <v>0</v>
      </c>
      <c r="R506" s="45">
        <f>Луганськ!R25</f>
        <v>0</v>
      </c>
      <c r="S506" s="44">
        <f>Луганськ!S25</f>
        <v>0</v>
      </c>
      <c r="T506" s="63">
        <f>Луганськ!T25</f>
        <v>0</v>
      </c>
      <c r="U506" s="44">
        <f>Луганськ!U25</f>
        <v>0</v>
      </c>
      <c r="V506" s="63">
        <f>Луганськ!V25</f>
        <v>0</v>
      </c>
      <c r="W506" s="63">
        <f>Луганськ!W25</f>
        <v>0</v>
      </c>
      <c r="X506" s="63">
        <f>Луганськ!X25</f>
        <v>0</v>
      </c>
      <c r="Y506" s="44">
        <f>Луганськ!Y25</f>
        <v>0</v>
      </c>
      <c r="Z506" s="63">
        <f>Луганськ!Z25</f>
        <v>0</v>
      </c>
      <c r="AA506" s="57">
        <f>Луганськ!AA25</f>
        <v>0</v>
      </c>
      <c r="AB506" s="64">
        <f>Луганськ!AB25</f>
        <v>0</v>
      </c>
      <c r="AC506" s="64">
        <f>Луганськ!AC25</f>
        <v>0</v>
      </c>
      <c r="AD506" s="64">
        <f>Луганськ!AD25</f>
        <v>0</v>
      </c>
      <c r="AE506" s="57">
        <f>Луганськ!AE25</f>
        <v>0</v>
      </c>
      <c r="AF506" s="57">
        <f>Луганськ!AF25</f>
        <v>0</v>
      </c>
    </row>
    <row r="507" spans="1:32" ht="15.75" x14ac:dyDescent="0.25">
      <c r="A507" s="31">
        <v>6</v>
      </c>
      <c r="B507" s="34" t="s">
        <v>10</v>
      </c>
      <c r="C507" s="44">
        <f>Львів!C25</f>
        <v>0</v>
      </c>
      <c r="D507" s="44">
        <f>Львів!D25</f>
        <v>0</v>
      </c>
      <c r="E507" s="44">
        <f>Львів!E25</f>
        <v>0</v>
      </c>
      <c r="F507" s="44">
        <f>Львів!F25</f>
        <v>0</v>
      </c>
      <c r="G507" s="44">
        <f>Львів!G25</f>
        <v>0</v>
      </c>
      <c r="H507" s="44">
        <f>Львів!H25</f>
        <v>0</v>
      </c>
      <c r="I507" s="44">
        <f>Львів!I25</f>
        <v>0</v>
      </c>
      <c r="J507" s="44">
        <f>Львів!J25</f>
        <v>0</v>
      </c>
      <c r="K507" s="44">
        <f>Львів!K25</f>
        <v>0</v>
      </c>
      <c r="L507" s="63">
        <f>Львів!L25</f>
        <v>0</v>
      </c>
      <c r="M507" s="44">
        <f>Львів!M25</f>
        <v>0</v>
      </c>
      <c r="N507" s="63">
        <f>Львів!N25</f>
        <v>0</v>
      </c>
      <c r="O507" s="44">
        <f>Львів!O25</f>
        <v>0</v>
      </c>
      <c r="P507" s="63">
        <f>Львів!P25</f>
        <v>0</v>
      </c>
      <c r="Q507" s="45">
        <f>Львів!Q25</f>
        <v>0</v>
      </c>
      <c r="R507" s="45">
        <f>Львів!R25</f>
        <v>0</v>
      </c>
      <c r="S507" s="44">
        <f>Львів!S25</f>
        <v>0</v>
      </c>
      <c r="T507" s="63">
        <f>Львів!T25</f>
        <v>0</v>
      </c>
      <c r="U507" s="44">
        <f>Львів!U25</f>
        <v>0</v>
      </c>
      <c r="V507" s="65">
        <f>Львів!V25</f>
        <v>0</v>
      </c>
      <c r="W507" s="65">
        <f>Львів!W25</f>
        <v>0</v>
      </c>
      <c r="X507" s="65">
        <f>Львів!X25</f>
        <v>0</v>
      </c>
      <c r="Y507" s="44">
        <f>Львів!Y25</f>
        <v>0</v>
      </c>
      <c r="Z507" s="63">
        <f>Львів!Z25</f>
        <v>0</v>
      </c>
      <c r="AA507" s="57">
        <f>Львів!AA25</f>
        <v>0</v>
      </c>
      <c r="AB507" s="64">
        <f>Львів!AB25</f>
        <v>0</v>
      </c>
      <c r="AC507" s="64">
        <f>Львів!AC25</f>
        <v>0</v>
      </c>
      <c r="AD507" s="64">
        <f>Львів!AD25</f>
        <v>0</v>
      </c>
      <c r="AE507" s="57">
        <f>Львів!AE25</f>
        <v>0</v>
      </c>
      <c r="AF507" s="57">
        <f>Львів!AF25</f>
        <v>0</v>
      </c>
    </row>
    <row r="508" spans="1:32" ht="15.75" x14ac:dyDescent="0.25">
      <c r="A508" s="31">
        <v>7</v>
      </c>
      <c r="B508" s="34" t="s">
        <v>11</v>
      </c>
      <c r="C508" s="44">
        <f>Суми!C25</f>
        <v>0</v>
      </c>
      <c r="D508" s="44">
        <f>Суми!D25</f>
        <v>0</v>
      </c>
      <c r="E508" s="44">
        <f>Суми!E25</f>
        <v>0</v>
      </c>
      <c r="F508" s="44">
        <f>Суми!F25</f>
        <v>0</v>
      </c>
      <c r="G508" s="44">
        <f>Суми!G25</f>
        <v>0</v>
      </c>
      <c r="H508" s="44">
        <f>Суми!H25</f>
        <v>0</v>
      </c>
      <c r="I508" s="44">
        <f>Суми!I25</f>
        <v>0</v>
      </c>
      <c r="J508" s="44">
        <f>Суми!J25</f>
        <v>0</v>
      </c>
      <c r="K508" s="44">
        <f>Суми!K25</f>
        <v>0</v>
      </c>
      <c r="L508" s="63">
        <f>Суми!L25</f>
        <v>0</v>
      </c>
      <c r="M508" s="44">
        <f>Суми!M25</f>
        <v>0</v>
      </c>
      <c r="N508" s="63">
        <f>Суми!N25</f>
        <v>0</v>
      </c>
      <c r="O508" s="44">
        <f>Суми!O25</f>
        <v>0</v>
      </c>
      <c r="P508" s="63">
        <f>Суми!P25</f>
        <v>0</v>
      </c>
      <c r="Q508" s="45">
        <f>Суми!Q25</f>
        <v>0</v>
      </c>
      <c r="R508" s="45">
        <f>Суми!R25</f>
        <v>0</v>
      </c>
      <c r="S508" s="44">
        <f>Суми!S25</f>
        <v>0</v>
      </c>
      <c r="T508" s="63">
        <f>Суми!T25</f>
        <v>0</v>
      </c>
      <c r="U508" s="44">
        <f>Суми!U25</f>
        <v>0</v>
      </c>
      <c r="V508" s="63">
        <f>Суми!V25</f>
        <v>0</v>
      </c>
      <c r="W508" s="63">
        <f>Суми!W25</f>
        <v>0</v>
      </c>
      <c r="X508" s="63">
        <f>Суми!X25</f>
        <v>0</v>
      </c>
      <c r="Y508" s="44">
        <f>Суми!Y25</f>
        <v>0</v>
      </c>
      <c r="Z508" s="63">
        <f>Суми!Z25</f>
        <v>0</v>
      </c>
      <c r="AA508" s="57">
        <f>Суми!AA25</f>
        <v>0</v>
      </c>
      <c r="AB508" s="64">
        <f>Суми!AB25</f>
        <v>0</v>
      </c>
      <c r="AC508" s="64">
        <f>Суми!AC25</f>
        <v>0</v>
      </c>
      <c r="AD508" s="64">
        <f>Суми!AD25</f>
        <v>0</v>
      </c>
      <c r="AE508" s="57">
        <f>Суми!AE25</f>
        <v>0</v>
      </c>
      <c r="AF508" s="57">
        <f>Суми!AF25</f>
        <v>0</v>
      </c>
    </row>
    <row r="509" spans="1:32" ht="15.75" x14ac:dyDescent="0.25">
      <c r="A509" s="31">
        <v>8</v>
      </c>
      <c r="B509" s="34" t="s">
        <v>12</v>
      </c>
      <c r="C509" s="45">
        <f>Тернопіль!C25</f>
        <v>0</v>
      </c>
      <c r="D509" s="44">
        <f>Тернопіль!D25</f>
        <v>0</v>
      </c>
      <c r="E509" s="44">
        <f>Тернопіль!E25</f>
        <v>0</v>
      </c>
      <c r="F509" s="44">
        <f>Тернопіль!F25</f>
        <v>0</v>
      </c>
      <c r="G509" s="44">
        <f>Тернопіль!G25</f>
        <v>0</v>
      </c>
      <c r="H509" s="44">
        <f>Тернопіль!H25</f>
        <v>0</v>
      </c>
      <c r="I509" s="44">
        <f>Тернопіль!I25</f>
        <v>0</v>
      </c>
      <c r="J509" s="44">
        <f>Тернопіль!J25</f>
        <v>0</v>
      </c>
      <c r="K509" s="44">
        <f>Тернопіль!K25</f>
        <v>0</v>
      </c>
      <c r="L509" s="63">
        <f>Тернопіль!L25</f>
        <v>0</v>
      </c>
      <c r="M509" s="44">
        <f>Тернопіль!M25</f>
        <v>0</v>
      </c>
      <c r="N509" s="63">
        <f>Тернопіль!N25</f>
        <v>0</v>
      </c>
      <c r="O509" s="44">
        <f>Тернопіль!O25</f>
        <v>0</v>
      </c>
      <c r="P509" s="63">
        <f>Тернопіль!P25</f>
        <v>0</v>
      </c>
      <c r="Q509" s="45">
        <f>Тернопіль!Q25</f>
        <v>0</v>
      </c>
      <c r="R509" s="45">
        <f>Тернопіль!R25</f>
        <v>0</v>
      </c>
      <c r="S509" s="44">
        <f>Тернопіль!S25</f>
        <v>0</v>
      </c>
      <c r="T509" s="63">
        <f>Тернопіль!T25</f>
        <v>0</v>
      </c>
      <c r="U509" s="44">
        <f>Тернопіль!U25</f>
        <v>0</v>
      </c>
      <c r="V509" s="63">
        <f>Тернопіль!V25</f>
        <v>0</v>
      </c>
      <c r="W509" s="63">
        <f>Тернопіль!W25</f>
        <v>0</v>
      </c>
      <c r="X509" s="63">
        <f>Тернопіль!X25</f>
        <v>0</v>
      </c>
      <c r="Y509" s="44">
        <f>Тернопіль!Y25</f>
        <v>0</v>
      </c>
      <c r="Z509" s="63">
        <f>Тернопіль!Z25</f>
        <v>0</v>
      </c>
      <c r="AA509" s="57">
        <f>Тернопіль!AA25</f>
        <v>0</v>
      </c>
      <c r="AB509" s="64">
        <f>Тернопіль!AB25</f>
        <v>0</v>
      </c>
      <c r="AC509" s="64">
        <f>Тернопіль!AC25</f>
        <v>0</v>
      </c>
      <c r="AD509" s="64">
        <f>Тернопіль!AD25</f>
        <v>0</v>
      </c>
      <c r="AE509" s="57">
        <f>Тернопіль!AE25</f>
        <v>0</v>
      </c>
      <c r="AF509" s="57">
        <f>Тернопіль!AF25</f>
        <v>0</v>
      </c>
    </row>
    <row r="510" spans="1:32" ht="15.75" x14ac:dyDescent="0.25">
      <c r="A510" s="31">
        <v>9</v>
      </c>
      <c r="B510" s="34" t="s">
        <v>13</v>
      </c>
      <c r="C510" s="44">
        <f>Харків!C25</f>
        <v>0</v>
      </c>
      <c r="D510" s="44">
        <f>Харків!D25</f>
        <v>0</v>
      </c>
      <c r="E510" s="44">
        <f>Харків!E25</f>
        <v>0</v>
      </c>
      <c r="F510" s="44">
        <f>Харків!F25</f>
        <v>0</v>
      </c>
      <c r="G510" s="44">
        <f>Харків!G25</f>
        <v>0</v>
      </c>
      <c r="H510" s="44">
        <f>Харків!H25</f>
        <v>0</v>
      </c>
      <c r="I510" s="44">
        <f>Харків!I25</f>
        <v>0</v>
      </c>
      <c r="J510" s="44">
        <f>Харків!J25</f>
        <v>0</v>
      </c>
      <c r="K510" s="44">
        <f>Харків!K25</f>
        <v>0</v>
      </c>
      <c r="L510" s="63">
        <f>Харків!L25</f>
        <v>0</v>
      </c>
      <c r="M510" s="44">
        <f>Харків!M25</f>
        <v>0</v>
      </c>
      <c r="N510" s="63">
        <f>Харків!N25</f>
        <v>0</v>
      </c>
      <c r="O510" s="44">
        <f>Харків!O25</f>
        <v>0</v>
      </c>
      <c r="P510" s="63">
        <f>Харків!P25</f>
        <v>0</v>
      </c>
      <c r="Q510" s="59">
        <f>Харків!Q25</f>
        <v>0</v>
      </c>
      <c r="R510" s="45">
        <f>Харків!R25</f>
        <v>0</v>
      </c>
      <c r="S510" s="51">
        <f>Харків!S25</f>
        <v>0</v>
      </c>
      <c r="T510" s="65">
        <f>Харків!T25</f>
        <v>0</v>
      </c>
      <c r="U510" s="51">
        <f>Харків!U25</f>
        <v>0</v>
      </c>
      <c r="V510" s="66">
        <f>Харків!V25</f>
        <v>0</v>
      </c>
      <c r="W510" s="66">
        <f>Харків!W25</f>
        <v>0</v>
      </c>
      <c r="X510" s="66">
        <f>Харків!X25</f>
        <v>0</v>
      </c>
      <c r="Y510" s="44">
        <f>Харків!Y25</f>
        <v>0</v>
      </c>
      <c r="Z510" s="63">
        <f>Харків!Z25</f>
        <v>0</v>
      </c>
      <c r="AA510" s="57">
        <f>Харків!AA25</f>
        <v>0</v>
      </c>
      <c r="AB510" s="64">
        <f>Харків!AB25</f>
        <v>0</v>
      </c>
      <c r="AC510" s="64">
        <f>Харків!AC25</f>
        <v>0</v>
      </c>
      <c r="AD510" s="64">
        <f>Харків!AD25</f>
        <v>0</v>
      </c>
      <c r="AE510" s="57">
        <f>Харків!AE25</f>
        <v>0</v>
      </c>
      <c r="AF510" s="57">
        <f>Харків!AF25</f>
        <v>0</v>
      </c>
    </row>
    <row r="511" spans="1:32" ht="15.75" x14ac:dyDescent="0.25">
      <c r="A511" s="31">
        <v>10</v>
      </c>
      <c r="B511" s="34" t="s">
        <v>14</v>
      </c>
      <c r="C511" s="44">
        <f>Хмельницький!C25</f>
        <v>0</v>
      </c>
      <c r="D511" s="44">
        <f>Хмельницький!D25</f>
        <v>0</v>
      </c>
      <c r="E511" s="44">
        <f>Хмельницький!E25</f>
        <v>0</v>
      </c>
      <c r="F511" s="44">
        <f>Хмельницький!F25</f>
        <v>0</v>
      </c>
      <c r="G511" s="44">
        <f>Хмельницький!G25</f>
        <v>0</v>
      </c>
      <c r="H511" s="44">
        <f>Хмельницький!H25</f>
        <v>0</v>
      </c>
      <c r="I511" s="44">
        <f>Хмельницький!I25</f>
        <v>0</v>
      </c>
      <c r="J511" s="44">
        <f>Хмельницький!J25</f>
        <v>0</v>
      </c>
      <c r="K511" s="44">
        <f>Хмельницький!K25</f>
        <v>0</v>
      </c>
      <c r="L511" s="63">
        <f>Хмельницький!L25</f>
        <v>0</v>
      </c>
      <c r="M511" s="44">
        <f>Хмельницький!M25</f>
        <v>0</v>
      </c>
      <c r="N511" s="63">
        <f>Хмельницький!N25</f>
        <v>0</v>
      </c>
      <c r="O511" s="44">
        <f>Хмельницький!O25</f>
        <v>0</v>
      </c>
      <c r="P511" s="63">
        <f>Хмельницький!P25</f>
        <v>0</v>
      </c>
      <c r="Q511" s="45">
        <f>Хмельницький!Q25</f>
        <v>0</v>
      </c>
      <c r="R511" s="45">
        <f>Хмельницький!R25</f>
        <v>0</v>
      </c>
      <c r="S511" s="44">
        <f>Хмельницький!S25</f>
        <v>0</v>
      </c>
      <c r="T511" s="63">
        <f>Хмельницький!T25</f>
        <v>0</v>
      </c>
      <c r="U511" s="44">
        <f>Хмельницький!U25</f>
        <v>0</v>
      </c>
      <c r="V511" s="66">
        <f>Хмельницький!V25</f>
        <v>0</v>
      </c>
      <c r="W511" s="66">
        <f>Хмельницький!W25</f>
        <v>0</v>
      </c>
      <c r="X511" s="66">
        <f>Хмельницький!X25</f>
        <v>0</v>
      </c>
      <c r="Y511" s="44">
        <f>Хмельницький!Y25</f>
        <v>0</v>
      </c>
      <c r="Z511" s="63">
        <f>Хмельницький!Z25</f>
        <v>0</v>
      </c>
      <c r="AA511" s="57">
        <f>Хмельницький!AA25</f>
        <v>0</v>
      </c>
      <c r="AB511" s="64">
        <f>Хмельницький!AB25</f>
        <v>0</v>
      </c>
      <c r="AC511" s="64">
        <f>Хмельницький!AC25</f>
        <v>0</v>
      </c>
      <c r="AD511" s="64">
        <f>Хмельницький!AD25</f>
        <v>0</v>
      </c>
      <c r="AE511" s="57">
        <f>Хмельницький!AE25</f>
        <v>0</v>
      </c>
      <c r="AF511" s="57">
        <f>Хмельницький!AF25</f>
        <v>0</v>
      </c>
    </row>
    <row r="512" spans="1:32" ht="15.75" x14ac:dyDescent="0.25">
      <c r="A512" s="31">
        <v>11</v>
      </c>
      <c r="B512" s="33" t="s">
        <v>15</v>
      </c>
      <c r="C512" s="44">
        <f>Чернігів!C25</f>
        <v>0</v>
      </c>
      <c r="D512" s="44">
        <f>Чернігів!D25</f>
        <v>0</v>
      </c>
      <c r="E512" s="44">
        <f>Чернігів!E25</f>
        <v>0</v>
      </c>
      <c r="F512" s="44">
        <f>Чернігів!F25</f>
        <v>0</v>
      </c>
      <c r="G512" s="44">
        <f>Чернігів!G25</f>
        <v>0</v>
      </c>
      <c r="H512" s="44">
        <f>Чернігів!H25</f>
        <v>0</v>
      </c>
      <c r="I512" s="44">
        <f>Чернігів!I25</f>
        <v>0</v>
      </c>
      <c r="J512" s="44">
        <f>Чернігів!J25</f>
        <v>0</v>
      </c>
      <c r="K512" s="44">
        <f>Чернігів!K25</f>
        <v>0</v>
      </c>
      <c r="L512" s="63">
        <f>Чернігів!L25</f>
        <v>0</v>
      </c>
      <c r="M512" s="44">
        <f>Чернігів!M25</f>
        <v>0</v>
      </c>
      <c r="N512" s="63">
        <f>Чернігів!N25</f>
        <v>0</v>
      </c>
      <c r="O512" s="44">
        <f>Чернігів!O25</f>
        <v>0</v>
      </c>
      <c r="P512" s="63">
        <f>Чернігів!P25</f>
        <v>0</v>
      </c>
      <c r="Q512" s="45">
        <f>Чернігів!Q25</f>
        <v>0</v>
      </c>
      <c r="R512" s="45">
        <f>Чернігів!R25</f>
        <v>0</v>
      </c>
      <c r="S512" s="44">
        <f>Чернігів!S25</f>
        <v>0</v>
      </c>
      <c r="T512" s="63">
        <f>Чернігів!T25</f>
        <v>0</v>
      </c>
      <c r="U512" s="44">
        <f>Чернігів!U25</f>
        <v>0</v>
      </c>
      <c r="V512" s="63">
        <f>Чернігів!V25</f>
        <v>0</v>
      </c>
      <c r="W512" s="63">
        <f>Чернігів!W25</f>
        <v>0</v>
      </c>
      <c r="X512" s="63">
        <f>Чернігів!X25</f>
        <v>0</v>
      </c>
      <c r="Y512" s="44">
        <f>Чернігів!Y25</f>
        <v>0</v>
      </c>
      <c r="Z512" s="63">
        <f>Чернігів!Z25</f>
        <v>0</v>
      </c>
      <c r="AA512" s="57">
        <f>Чернігів!AA25</f>
        <v>0</v>
      </c>
      <c r="AB512" s="64">
        <f>Чернігів!AB25</f>
        <v>0</v>
      </c>
      <c r="AC512" s="64">
        <f>Чернігів!AC25</f>
        <v>0</v>
      </c>
      <c r="AD512" s="64">
        <f>Чернігів!AD25</f>
        <v>0</v>
      </c>
      <c r="AE512" s="57">
        <f>Чернігів!AE25</f>
        <v>0</v>
      </c>
      <c r="AF512" s="57">
        <f>Чернігів!AF25</f>
        <v>0</v>
      </c>
    </row>
    <row r="513" spans="1:32" ht="15.75" x14ac:dyDescent="0.25">
      <c r="A513" s="31">
        <v>12</v>
      </c>
      <c r="B513" s="35" t="s">
        <v>19</v>
      </c>
      <c r="C513" s="44">
        <f>Карпатський!C25</f>
        <v>0</v>
      </c>
      <c r="D513" s="44">
        <f>Карпатський!D25</f>
        <v>0</v>
      </c>
      <c r="E513" s="44">
        <f>Карпатський!E25</f>
        <v>0</v>
      </c>
      <c r="F513" s="44">
        <f>Карпатський!F25</f>
        <v>0</v>
      </c>
      <c r="G513" s="44">
        <f>Карпатський!G25</f>
        <v>0</v>
      </c>
      <c r="H513" s="44">
        <f>Карпатський!H25</f>
        <v>0</v>
      </c>
      <c r="I513" s="44">
        <f>Карпатський!I25</f>
        <v>0</v>
      </c>
      <c r="J513" s="44">
        <f>Карпатський!J25</f>
        <v>0</v>
      </c>
      <c r="K513" s="44">
        <f>Карпатський!K25</f>
        <v>0</v>
      </c>
      <c r="L513" s="63">
        <f>Карпатський!L25</f>
        <v>0</v>
      </c>
      <c r="M513" s="44">
        <f>Карпатський!M25</f>
        <v>0</v>
      </c>
      <c r="N513" s="63">
        <f>Карпатський!N25</f>
        <v>0</v>
      </c>
      <c r="O513" s="44">
        <f>Карпатський!O25</f>
        <v>0</v>
      </c>
      <c r="P513" s="63">
        <f>Карпатський!P25</f>
        <v>0</v>
      </c>
      <c r="Q513" s="45">
        <f>Карпатський!Q25</f>
        <v>0</v>
      </c>
      <c r="R513" s="45">
        <f>Карпатський!R25</f>
        <v>0</v>
      </c>
      <c r="S513" s="44">
        <f>Карпатський!S25</f>
        <v>0</v>
      </c>
      <c r="T513" s="63">
        <f>Карпатський!T25</f>
        <v>0</v>
      </c>
      <c r="U513" s="44">
        <f>Карпатський!U25</f>
        <v>0</v>
      </c>
      <c r="V513" s="63">
        <f>Карпатський!V25</f>
        <v>0</v>
      </c>
      <c r="W513" s="63">
        <f>Карпатський!W25</f>
        <v>0</v>
      </c>
      <c r="X513" s="63">
        <f>Карпатський!X25</f>
        <v>0</v>
      </c>
      <c r="Y513" s="44">
        <f>Карпатський!Y25</f>
        <v>0</v>
      </c>
      <c r="Z513" s="63">
        <f>Карпатський!Z25</f>
        <v>0</v>
      </c>
      <c r="AA513" s="57">
        <f>Карпатський!AA25</f>
        <v>0</v>
      </c>
      <c r="AB513" s="64">
        <f>Карпатський!AB25</f>
        <v>0</v>
      </c>
      <c r="AC513" s="64">
        <f>Карпатський!AC25</f>
        <v>0</v>
      </c>
      <c r="AD513" s="64">
        <f>Карпатський!AD25</f>
        <v>0</v>
      </c>
      <c r="AE513" s="57">
        <f>Карпатський!AE25</f>
        <v>0</v>
      </c>
      <c r="AF513" s="57">
        <f>Карпатський!AF25</f>
        <v>0</v>
      </c>
    </row>
    <row r="514" spans="1:32" ht="15.75" x14ac:dyDescent="0.25">
      <c r="A514" s="31">
        <v>13</v>
      </c>
      <c r="B514" s="35" t="s">
        <v>16</v>
      </c>
      <c r="C514" s="44">
        <f>Поліський!C25</f>
        <v>0</v>
      </c>
      <c r="D514" s="44">
        <f>Поліський!D25</f>
        <v>0</v>
      </c>
      <c r="E514" s="44">
        <f>Поліський!E25</f>
        <v>0</v>
      </c>
      <c r="F514" s="44">
        <f>Поліський!F25</f>
        <v>0</v>
      </c>
      <c r="G514" s="44">
        <f>Поліський!G25</f>
        <v>0</v>
      </c>
      <c r="H514" s="44">
        <f>Поліський!H25</f>
        <v>0</v>
      </c>
      <c r="I514" s="44">
        <f>Поліський!I25</f>
        <v>0</v>
      </c>
      <c r="J514" s="44">
        <f>Поліський!J25</f>
        <v>0</v>
      </c>
      <c r="K514" s="44">
        <f>Поліський!K25</f>
        <v>0</v>
      </c>
      <c r="L514" s="63">
        <f>Поліський!L25</f>
        <v>0</v>
      </c>
      <c r="M514" s="44">
        <f>Поліський!M25</f>
        <v>0</v>
      </c>
      <c r="N514" s="63">
        <f>Поліський!N25</f>
        <v>0</v>
      </c>
      <c r="O514" s="44">
        <f>Поліський!O25</f>
        <v>0</v>
      </c>
      <c r="P514" s="63">
        <f>Поліський!P25</f>
        <v>0</v>
      </c>
      <c r="Q514" s="45">
        <f>Поліський!Q25</f>
        <v>0</v>
      </c>
      <c r="R514" s="45">
        <f>Поліський!R25</f>
        <v>0</v>
      </c>
      <c r="S514" s="44">
        <f>Поліський!S25</f>
        <v>0</v>
      </c>
      <c r="T514" s="63">
        <f>Поліський!T25</f>
        <v>0</v>
      </c>
      <c r="U514" s="44">
        <f>Поліський!U25</f>
        <v>0</v>
      </c>
      <c r="V514" s="63">
        <f>Поліський!V25</f>
        <v>0</v>
      </c>
      <c r="W514" s="63">
        <f>Поліський!W25</f>
        <v>0</v>
      </c>
      <c r="X514" s="63">
        <f>Поліський!X25</f>
        <v>0</v>
      </c>
      <c r="Y514" s="44">
        <f>Поліський!Y25</f>
        <v>0</v>
      </c>
      <c r="Z514" s="63">
        <f>Поліський!Z25</f>
        <v>0</v>
      </c>
      <c r="AA514" s="57">
        <f>Поліський!AA25</f>
        <v>0</v>
      </c>
      <c r="AB514" s="64">
        <f>Поліський!AB25</f>
        <v>0</v>
      </c>
      <c r="AC514" s="64">
        <f>Поліський!AC25</f>
        <v>0</v>
      </c>
      <c r="AD514" s="64">
        <f>Поліський!AD25</f>
        <v>0</v>
      </c>
      <c r="AE514" s="57">
        <f>Поліський!AE25</f>
        <v>0</v>
      </c>
      <c r="AF514" s="57">
        <f>Поліський!AF25</f>
        <v>0</v>
      </c>
    </row>
    <row r="515" spans="1:32" ht="15.75" x14ac:dyDescent="0.25">
      <c r="A515" s="31">
        <v>14</v>
      </c>
      <c r="B515" s="35" t="s">
        <v>17</v>
      </c>
      <c r="C515" s="44">
        <f>Столичний!C25</f>
        <v>0</v>
      </c>
      <c r="D515" s="44">
        <f>Столичний!D25</f>
        <v>0</v>
      </c>
      <c r="E515" s="44">
        <f>Столичний!E25</f>
        <v>0</v>
      </c>
      <c r="F515" s="44">
        <f>Столичний!F25</f>
        <v>0</v>
      </c>
      <c r="G515" s="44">
        <f>Столичний!G25</f>
        <v>0</v>
      </c>
      <c r="H515" s="44">
        <f>Столичний!H25</f>
        <v>0</v>
      </c>
      <c r="I515" s="44">
        <f>Столичний!I25</f>
        <v>0</v>
      </c>
      <c r="J515" s="44">
        <f>Столичний!J25</f>
        <v>0</v>
      </c>
      <c r="K515" s="44">
        <f>Столичний!K25</f>
        <v>0</v>
      </c>
      <c r="L515" s="63">
        <f>Столичний!L25</f>
        <v>0</v>
      </c>
      <c r="M515" s="44">
        <f>Столичний!M25</f>
        <v>0</v>
      </c>
      <c r="N515" s="63">
        <f>Столичний!N25</f>
        <v>0</v>
      </c>
      <c r="O515" s="44">
        <f>Столичний!O25</f>
        <v>0</v>
      </c>
      <c r="P515" s="63">
        <f>Столичний!P25</f>
        <v>0</v>
      </c>
      <c r="Q515" s="45">
        <f>Столичний!Q25</f>
        <v>0</v>
      </c>
      <c r="R515" s="45">
        <f>Столичний!R25</f>
        <v>0</v>
      </c>
      <c r="S515" s="44">
        <f>Столичний!S25</f>
        <v>0</v>
      </c>
      <c r="T515" s="63">
        <f>Столичний!T25</f>
        <v>0</v>
      </c>
      <c r="U515" s="44">
        <f>Столичний!U25</f>
        <v>0</v>
      </c>
      <c r="V515" s="63">
        <f>Столичний!V25</f>
        <v>0</v>
      </c>
      <c r="W515" s="63">
        <f>Столичний!W25</f>
        <v>0</v>
      </c>
      <c r="X515" s="63">
        <f>Столичний!X25</f>
        <v>0</v>
      </c>
      <c r="Y515" s="44">
        <f>Столичний!Y25</f>
        <v>0</v>
      </c>
      <c r="Z515" s="63">
        <f>Столичний!Z25</f>
        <v>0</v>
      </c>
      <c r="AA515" s="57">
        <f>Столичний!AA25</f>
        <v>0</v>
      </c>
      <c r="AB515" s="64">
        <f>Столичний!AB25</f>
        <v>0</v>
      </c>
      <c r="AC515" s="64">
        <f>Столичний!AC25</f>
        <v>0</v>
      </c>
      <c r="AD515" s="64">
        <f>Столичний!AD25</f>
        <v>0</v>
      </c>
      <c r="AE515" s="57">
        <f>Столичний!AE25</f>
        <v>0</v>
      </c>
      <c r="AF515" s="57">
        <f>Столичний!AF25</f>
        <v>0</v>
      </c>
    </row>
    <row r="516" spans="1:32" ht="15.75" x14ac:dyDescent="0.25">
      <c r="A516" s="31">
        <v>15</v>
      </c>
      <c r="B516" s="35" t="s">
        <v>18</v>
      </c>
      <c r="C516" s="44">
        <f>Центральний!C25</f>
        <v>0</v>
      </c>
      <c r="D516" s="44">
        <f>Центральний!D25</f>
        <v>0</v>
      </c>
      <c r="E516" s="44">
        <f>Центральний!E25</f>
        <v>0</v>
      </c>
      <c r="F516" s="44">
        <f>Центральний!F25</f>
        <v>0</v>
      </c>
      <c r="G516" s="44">
        <f>Центральний!G25</f>
        <v>0</v>
      </c>
      <c r="H516" s="44">
        <f>Центральний!H25</f>
        <v>0</v>
      </c>
      <c r="I516" s="44">
        <f>Центральний!I25</f>
        <v>0</v>
      </c>
      <c r="J516" s="44">
        <f>Центральний!J25</f>
        <v>0</v>
      </c>
      <c r="K516" s="44">
        <f>Центральний!K25</f>
        <v>0</v>
      </c>
      <c r="L516" s="63">
        <f>Центральний!L25</f>
        <v>0</v>
      </c>
      <c r="M516" s="44">
        <f>Центральний!M25</f>
        <v>0</v>
      </c>
      <c r="N516" s="63">
        <f>Центральний!N25</f>
        <v>0</v>
      </c>
      <c r="O516" s="44">
        <f>Центральний!O25</f>
        <v>0</v>
      </c>
      <c r="P516" s="63">
        <f>Центральний!P25</f>
        <v>0</v>
      </c>
      <c r="Q516" s="45">
        <f>Центральний!Q25</f>
        <v>0</v>
      </c>
      <c r="R516" s="45">
        <f>Центральний!R25</f>
        <v>0</v>
      </c>
      <c r="S516" s="44">
        <f>Центральний!S25</f>
        <v>0</v>
      </c>
      <c r="T516" s="63">
        <f>Центральний!T25</f>
        <v>0</v>
      </c>
      <c r="U516" s="44">
        <f>Центральний!U25</f>
        <v>0</v>
      </c>
      <c r="V516" s="63">
        <f>Центральний!V25</f>
        <v>0</v>
      </c>
      <c r="W516" s="63">
        <f>Центральний!W25</f>
        <v>0</v>
      </c>
      <c r="X516" s="63">
        <f>Центральний!X25</f>
        <v>0</v>
      </c>
      <c r="Y516" s="44">
        <f>Центральний!Y25</f>
        <v>0</v>
      </c>
      <c r="Z516" s="63">
        <f>Центральний!Z25</f>
        <v>0</v>
      </c>
      <c r="AA516" s="57">
        <f>Центральний!AA25</f>
        <v>0</v>
      </c>
      <c r="AB516" s="64">
        <f>Центральний!AB25</f>
        <v>0</v>
      </c>
      <c r="AC516" s="64">
        <f>Центральний!AC25</f>
        <v>0</v>
      </c>
      <c r="AD516" s="64">
        <f>Центральний!AD25</f>
        <v>0</v>
      </c>
      <c r="AE516" s="57">
        <f>Центральний!AE25</f>
        <v>0</v>
      </c>
      <c r="AF516" s="57">
        <f>Центральний!AF25</f>
        <v>0</v>
      </c>
    </row>
    <row r="517" spans="1:32" ht="31.5" x14ac:dyDescent="0.25">
      <c r="A517" s="31">
        <v>16</v>
      </c>
      <c r="B517" s="35" t="s">
        <v>21</v>
      </c>
      <c r="C517" s="44">
        <f>Південний!C25</f>
        <v>0</v>
      </c>
      <c r="D517" s="44">
        <f>Південний!D25</f>
        <v>0</v>
      </c>
      <c r="E517" s="44">
        <f>Південний!E25</f>
        <v>0</v>
      </c>
      <c r="F517" s="44">
        <f>Південний!F25</f>
        <v>0</v>
      </c>
      <c r="G517" s="44">
        <f>Південний!G25</f>
        <v>0</v>
      </c>
      <c r="H517" s="44">
        <f>Південний!H25</f>
        <v>0</v>
      </c>
      <c r="I517" s="44">
        <f>Південний!I25</f>
        <v>0</v>
      </c>
      <c r="J517" s="44">
        <f>Південний!J25</f>
        <v>0</v>
      </c>
      <c r="K517" s="44">
        <f>Південний!K25</f>
        <v>0</v>
      </c>
      <c r="L517" s="63">
        <f>Південний!L25</f>
        <v>0</v>
      </c>
      <c r="M517" s="44">
        <f>Південний!M25</f>
        <v>0</v>
      </c>
      <c r="N517" s="63">
        <f>Південний!N25</f>
        <v>0</v>
      </c>
      <c r="O517" s="44">
        <f>Південний!O25</f>
        <v>0</v>
      </c>
      <c r="P517" s="63">
        <f>Південний!P25</f>
        <v>0</v>
      </c>
      <c r="Q517" s="45">
        <f>Південний!Q25</f>
        <v>0</v>
      </c>
      <c r="R517" s="45">
        <f>Південний!R25</f>
        <v>0</v>
      </c>
      <c r="S517" s="44">
        <f>Південний!S25</f>
        <v>0</v>
      </c>
      <c r="T517" s="63">
        <f>Південний!T25</f>
        <v>0</v>
      </c>
      <c r="U517" s="44">
        <f>Південний!U25</f>
        <v>0</v>
      </c>
      <c r="V517" s="63">
        <f>Південний!V25</f>
        <v>0</v>
      </c>
      <c r="W517" s="63">
        <f>Південний!W25</f>
        <v>0</v>
      </c>
      <c r="X517" s="63">
        <f>Південний!X25</f>
        <v>0</v>
      </c>
      <c r="Y517" s="44">
        <f>Південний!Y25</f>
        <v>0</v>
      </c>
      <c r="Z517" s="63">
        <f>Південний!Z25</f>
        <v>0</v>
      </c>
      <c r="AA517" s="57">
        <f>Південний!AA25</f>
        <v>0</v>
      </c>
      <c r="AB517" s="64">
        <f>Південний!AB25</f>
        <v>0</v>
      </c>
      <c r="AC517" s="64">
        <f>Південний!AC25</f>
        <v>0</v>
      </c>
      <c r="AD517" s="64">
        <f>Південний!AD25</f>
        <v>0</v>
      </c>
      <c r="AE517" s="57">
        <f>Південний!AE25</f>
        <v>0</v>
      </c>
      <c r="AF517" s="57">
        <f>Південний!AF25</f>
        <v>0</v>
      </c>
    </row>
    <row r="518" spans="1:32" ht="31.5" x14ac:dyDescent="0.25">
      <c r="A518" s="31">
        <v>17</v>
      </c>
      <c r="B518" s="35" t="s">
        <v>22</v>
      </c>
      <c r="C518" s="44">
        <f>'Південно-Західний'!C25</f>
        <v>0</v>
      </c>
      <c r="D518" s="44">
        <f>'Південно-Західний'!D25</f>
        <v>0</v>
      </c>
      <c r="E518" s="44">
        <f>'Південно-Західний'!E25</f>
        <v>0</v>
      </c>
      <c r="F518" s="44">
        <f>'Південно-Західний'!F25</f>
        <v>0</v>
      </c>
      <c r="G518" s="44">
        <f>'Південно-Західний'!G25</f>
        <v>0</v>
      </c>
      <c r="H518" s="44">
        <f>'Південно-Західний'!H25</f>
        <v>0</v>
      </c>
      <c r="I518" s="44">
        <f>'Південно-Західний'!I25</f>
        <v>0</v>
      </c>
      <c r="J518" s="44">
        <f>'Південно-Західний'!J25</f>
        <v>0</v>
      </c>
      <c r="K518" s="44">
        <f>'Південно-Західний'!K25</f>
        <v>0</v>
      </c>
      <c r="L518" s="63">
        <f>'Південно-Західний'!L25</f>
        <v>0</v>
      </c>
      <c r="M518" s="44">
        <f>'Південно-Західний'!M25</f>
        <v>0</v>
      </c>
      <c r="N518" s="63">
        <f>'Південно-Західний'!N25</f>
        <v>0</v>
      </c>
      <c r="O518" s="44">
        <f>'Південно-Західний'!O25</f>
        <v>0</v>
      </c>
      <c r="P518" s="63">
        <f>'Південно-Західний'!P25</f>
        <v>0</v>
      </c>
      <c r="Q518" s="45">
        <f>'Південно-Західний'!Q25</f>
        <v>0</v>
      </c>
      <c r="R518" s="45">
        <f>'Південно-Західний'!R25</f>
        <v>0</v>
      </c>
      <c r="S518" s="44">
        <f>'Південно-Західний'!S25</f>
        <v>0</v>
      </c>
      <c r="T518" s="63">
        <f>'Південно-Західний'!T25</f>
        <v>0</v>
      </c>
      <c r="U518" s="44">
        <f>'Південно-Західний'!U25</f>
        <v>0</v>
      </c>
      <c r="V518" s="63">
        <f>'Південно-Західний'!V25</f>
        <v>0</v>
      </c>
      <c r="W518" s="63">
        <f>'Південно-Західний'!W25</f>
        <v>0</v>
      </c>
      <c r="X518" s="63">
        <f>'Південно-Західний'!X25</f>
        <v>0</v>
      </c>
      <c r="Y518" s="44">
        <f>'Південно-Західний'!Y25</f>
        <v>0</v>
      </c>
      <c r="Z518" s="63">
        <f>'Південно-Західний'!Z25</f>
        <v>0</v>
      </c>
      <c r="AA518" s="57">
        <f>'Південно-Західний'!AA25</f>
        <v>0</v>
      </c>
      <c r="AB518" s="64">
        <f>'Південно-Західний'!AB25</f>
        <v>0</v>
      </c>
      <c r="AC518" s="64">
        <f>'Південно-Західний'!AC25</f>
        <v>0</v>
      </c>
      <c r="AD518" s="64">
        <f>'Південно-Західний'!AD25</f>
        <v>0</v>
      </c>
      <c r="AE518" s="57">
        <f>'Південно-Західний'!AE25</f>
        <v>0</v>
      </c>
      <c r="AF518" s="57">
        <f>'Південно-Західний'!AF25</f>
        <v>0</v>
      </c>
    </row>
    <row r="519" spans="1:32" ht="31.5" x14ac:dyDescent="0.25">
      <c r="A519" s="31">
        <v>18</v>
      </c>
      <c r="B519" s="35" t="s">
        <v>20</v>
      </c>
      <c r="C519" s="44">
        <f>Придніпровський!C25</f>
        <v>0</v>
      </c>
      <c r="D519" s="44">
        <f>Придніпровський!D25</f>
        <v>0</v>
      </c>
      <c r="E519" s="44">
        <f>Придніпровський!E25</f>
        <v>0</v>
      </c>
      <c r="F519" s="44">
        <f>Придніпровський!F25</f>
        <v>0</v>
      </c>
      <c r="G519" s="44">
        <f>Придніпровський!G25</f>
        <v>0</v>
      </c>
      <c r="H519" s="44">
        <f>Придніпровський!H25</f>
        <v>0</v>
      </c>
      <c r="I519" s="44">
        <f>Придніпровський!I25</f>
        <v>0</v>
      </c>
      <c r="J519" s="44">
        <f>Придніпровський!J25</f>
        <v>0</v>
      </c>
      <c r="K519" s="44">
        <f>Придніпровський!K25</f>
        <v>0</v>
      </c>
      <c r="L519" s="63">
        <f>Придніпровський!L25</f>
        <v>0</v>
      </c>
      <c r="M519" s="44">
        <f>Придніпровський!M25</f>
        <v>0</v>
      </c>
      <c r="N519" s="63">
        <f>Придніпровський!N25</f>
        <v>0</v>
      </c>
      <c r="O519" s="44">
        <f>Придніпровський!O25</f>
        <v>0</v>
      </c>
      <c r="P519" s="63">
        <f>Придніпровський!P25</f>
        <v>0</v>
      </c>
      <c r="Q519" s="45">
        <f>Придніпровський!Q25</f>
        <v>0</v>
      </c>
      <c r="R519" s="45">
        <f>Придніпровський!R25</f>
        <v>0</v>
      </c>
      <c r="S519" s="44">
        <f>Придніпровський!S25</f>
        <v>0</v>
      </c>
      <c r="T519" s="63">
        <f>Придніпровський!T25</f>
        <v>0</v>
      </c>
      <c r="U519" s="44">
        <f>Придніпровський!U25</f>
        <v>0</v>
      </c>
      <c r="V519" s="63">
        <f>Придніпровський!V25</f>
        <v>0</v>
      </c>
      <c r="W519" s="63">
        <f>Придніпровський!W25</f>
        <v>0</v>
      </c>
      <c r="X519" s="63">
        <f>Придніпровський!X25</f>
        <v>0</v>
      </c>
      <c r="Y519" s="44">
        <f>Придніпровський!Y25</f>
        <v>0</v>
      </c>
      <c r="Z519" s="63">
        <f>Придніпровський!Z25</f>
        <v>0</v>
      </c>
      <c r="AA519" s="57">
        <f>Придніпровський!AA25</f>
        <v>0</v>
      </c>
      <c r="AB519" s="64">
        <f>Придніпровський!AB25</f>
        <v>0</v>
      </c>
      <c r="AC519" s="64">
        <f>Придніпровський!AC25</f>
        <v>0</v>
      </c>
      <c r="AD519" s="64">
        <f>Придніпровський!AD25</f>
        <v>0</v>
      </c>
      <c r="AE519" s="57">
        <f>Придніпровський!AE25</f>
        <v>0</v>
      </c>
      <c r="AF519" s="57">
        <f>Придніпровський!AF25</f>
        <v>0</v>
      </c>
    </row>
    <row r="520" spans="1:32" ht="22.5" customHeight="1" x14ac:dyDescent="0.25">
      <c r="A520" s="32">
        <v>19</v>
      </c>
      <c r="B520" s="35" t="s">
        <v>23</v>
      </c>
      <c r="C520" s="46">
        <f>ЦА!C25</f>
        <v>0</v>
      </c>
      <c r="D520" s="46">
        <f>ЦА!D25</f>
        <v>0</v>
      </c>
      <c r="E520" s="46">
        <f>ЦА!E25</f>
        <v>0</v>
      </c>
      <c r="F520" s="46">
        <f>ЦА!F25</f>
        <v>0</v>
      </c>
      <c r="G520" s="46">
        <f>ЦА!G25</f>
        <v>0</v>
      </c>
      <c r="H520" s="46">
        <f>ЦА!H25</f>
        <v>0</v>
      </c>
      <c r="I520" s="46">
        <f>ЦА!I25</f>
        <v>0</v>
      </c>
      <c r="J520" s="46">
        <f>ЦА!J25</f>
        <v>0</v>
      </c>
      <c r="K520" s="46">
        <f>ЦА!K25</f>
        <v>0</v>
      </c>
      <c r="L520" s="66">
        <f>ЦА!L25</f>
        <v>0</v>
      </c>
      <c r="M520" s="46">
        <f>ЦА!M25</f>
        <v>0</v>
      </c>
      <c r="N520" s="66">
        <f>ЦА!N25</f>
        <v>0</v>
      </c>
      <c r="O520" s="46">
        <f>ЦА!O25</f>
        <v>0</v>
      </c>
      <c r="P520" s="66">
        <f>ЦА!P25</f>
        <v>0</v>
      </c>
      <c r="Q520" s="60">
        <f>ЦА!Q25</f>
        <v>0</v>
      </c>
      <c r="R520" s="60">
        <f>ЦА!R25</f>
        <v>0</v>
      </c>
      <c r="S520" s="46">
        <f>ЦА!S25</f>
        <v>0</v>
      </c>
      <c r="T520" s="66">
        <f>ЦА!T25</f>
        <v>0</v>
      </c>
      <c r="U520" s="46">
        <f>ЦА!U25</f>
        <v>0</v>
      </c>
      <c r="V520" s="66">
        <f>ЦА!V25</f>
        <v>0</v>
      </c>
      <c r="W520" s="66">
        <f>ЦА!W25</f>
        <v>0</v>
      </c>
      <c r="X520" s="66">
        <f>ЦА!X25</f>
        <v>0</v>
      </c>
      <c r="Y520" s="46">
        <f>ЦА!Y25</f>
        <v>0</v>
      </c>
      <c r="Z520" s="66">
        <f>ЦА!Z25</f>
        <v>0</v>
      </c>
      <c r="AA520" s="57">
        <f>ЦА!AA25</f>
        <v>0</v>
      </c>
      <c r="AB520" s="64">
        <f>ЦА!AB25</f>
        <v>0</v>
      </c>
      <c r="AC520" s="64">
        <f>ЦА!AC25</f>
        <v>0</v>
      </c>
      <c r="AD520" s="64">
        <f>ЦА!AD25</f>
        <v>0</v>
      </c>
      <c r="AE520" s="57">
        <f>ЦА!AE25</f>
        <v>0</v>
      </c>
      <c r="AF520" s="57">
        <f>ЦА!AF25</f>
        <v>0</v>
      </c>
    </row>
    <row r="521" spans="1:32" ht="22.5" customHeight="1" x14ac:dyDescent="0.3">
      <c r="A521" s="104" t="s">
        <v>113</v>
      </c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  <c r="Y521" s="104"/>
      <c r="Z521" s="104"/>
    </row>
    <row r="522" spans="1:32" ht="15" customHeight="1" x14ac:dyDescent="0.25">
      <c r="A522" s="89" t="s">
        <v>33</v>
      </c>
      <c r="B522" s="83" t="s">
        <v>92</v>
      </c>
      <c r="C522" s="84" t="s">
        <v>49</v>
      </c>
      <c r="D522" s="84"/>
      <c r="E522" s="84"/>
      <c r="F522" s="84"/>
      <c r="G522" s="84" t="s">
        <v>0</v>
      </c>
      <c r="H522" s="84"/>
      <c r="I522" s="84" t="s">
        <v>50</v>
      </c>
      <c r="J522" s="84"/>
      <c r="K522" s="92" t="s">
        <v>51</v>
      </c>
      <c r="L522" s="97"/>
      <c r="M522" s="97"/>
      <c r="N522" s="93"/>
      <c r="O522" s="92" t="s">
        <v>52</v>
      </c>
      <c r="P522" s="99"/>
      <c r="Q522" s="92" t="s">
        <v>34</v>
      </c>
      <c r="R522" s="93"/>
      <c r="S522" s="92" t="s">
        <v>35</v>
      </c>
      <c r="T522" s="97"/>
      <c r="U522" s="97"/>
      <c r="V522" s="93"/>
      <c r="W522" s="84" t="s">
        <v>25</v>
      </c>
      <c r="X522" s="84"/>
      <c r="Y522" s="84" t="s">
        <v>53</v>
      </c>
      <c r="Z522" s="84"/>
      <c r="AA522" s="84"/>
      <c r="AB522" s="84"/>
      <c r="AC522" s="84"/>
      <c r="AD522" s="84"/>
      <c r="AE522" s="84" t="s">
        <v>36</v>
      </c>
      <c r="AF522" s="84"/>
    </row>
    <row r="523" spans="1:32" ht="15" customHeight="1" x14ac:dyDescent="0.25">
      <c r="A523" s="90"/>
      <c r="B523" s="83"/>
      <c r="C523" s="84"/>
      <c r="D523" s="96"/>
      <c r="E523" s="84"/>
      <c r="F523" s="84"/>
      <c r="G523" s="84"/>
      <c r="H523" s="84"/>
      <c r="I523" s="84"/>
      <c r="J523" s="84"/>
      <c r="K523" s="94"/>
      <c r="L523" s="98"/>
      <c r="M523" s="98"/>
      <c r="N523" s="95"/>
      <c r="O523" s="100"/>
      <c r="P523" s="101"/>
      <c r="Q523" s="94"/>
      <c r="R523" s="95"/>
      <c r="S523" s="94"/>
      <c r="T523" s="98"/>
      <c r="U523" s="98"/>
      <c r="V523" s="95"/>
      <c r="W523" s="84"/>
      <c r="X523" s="84"/>
      <c r="Y523" s="84" t="s">
        <v>37</v>
      </c>
      <c r="Z523" s="84"/>
      <c r="AA523" s="84" t="s">
        <v>1</v>
      </c>
      <c r="AB523" s="84"/>
      <c r="AC523" s="84"/>
      <c r="AD523" s="84"/>
      <c r="AE523" s="84"/>
      <c r="AF523" s="84"/>
    </row>
    <row r="524" spans="1:32" ht="15" customHeight="1" x14ac:dyDescent="0.25">
      <c r="A524" s="90"/>
      <c r="B524" s="83"/>
      <c r="C524" s="85" t="s">
        <v>2</v>
      </c>
      <c r="D524" s="86" t="s">
        <v>54</v>
      </c>
      <c r="E524" s="87" t="s">
        <v>55</v>
      </c>
      <c r="F524" s="79" t="s">
        <v>56</v>
      </c>
      <c r="G524" s="79" t="s">
        <v>38</v>
      </c>
      <c r="H524" s="79" t="s">
        <v>57</v>
      </c>
      <c r="I524" s="79" t="s">
        <v>2</v>
      </c>
      <c r="J524" s="79" t="s">
        <v>58</v>
      </c>
      <c r="K524" s="102" t="s">
        <v>3</v>
      </c>
      <c r="L524" s="102"/>
      <c r="M524" s="102" t="s">
        <v>1</v>
      </c>
      <c r="N524" s="102"/>
      <c r="O524" s="80" t="s">
        <v>38</v>
      </c>
      <c r="P524" s="80" t="s">
        <v>59</v>
      </c>
      <c r="Q524" s="80" t="s">
        <v>39</v>
      </c>
      <c r="R524" s="80" t="s">
        <v>40</v>
      </c>
      <c r="S524" s="80" t="s">
        <v>41</v>
      </c>
      <c r="T524" s="80" t="s">
        <v>42</v>
      </c>
      <c r="U524" s="105" t="s">
        <v>43</v>
      </c>
      <c r="V524" s="105"/>
      <c r="W524" s="79" t="s">
        <v>2</v>
      </c>
      <c r="X524" s="79" t="s">
        <v>60</v>
      </c>
      <c r="Y524" s="88" t="s">
        <v>41</v>
      </c>
      <c r="Z524" s="88" t="s">
        <v>44</v>
      </c>
      <c r="AA524" s="88" t="s">
        <v>41</v>
      </c>
      <c r="AB524" s="84" t="s">
        <v>45</v>
      </c>
      <c r="AC524" s="84"/>
      <c r="AD524" s="84"/>
      <c r="AE524" s="88" t="s">
        <v>4</v>
      </c>
      <c r="AF524" s="88" t="s">
        <v>26</v>
      </c>
    </row>
    <row r="525" spans="1:32" ht="110.25" customHeight="1" x14ac:dyDescent="0.25">
      <c r="A525" s="91"/>
      <c r="B525" s="83"/>
      <c r="C525" s="85"/>
      <c r="D525" s="86"/>
      <c r="E525" s="87"/>
      <c r="F525" s="79"/>
      <c r="G525" s="79"/>
      <c r="H525" s="79"/>
      <c r="I525" s="79"/>
      <c r="J525" s="79"/>
      <c r="K525" s="6" t="s">
        <v>38</v>
      </c>
      <c r="L525" s="7" t="s">
        <v>61</v>
      </c>
      <c r="M525" s="6" t="s">
        <v>38</v>
      </c>
      <c r="N525" s="7" t="s">
        <v>61</v>
      </c>
      <c r="O525" s="103"/>
      <c r="P525" s="103"/>
      <c r="Q525" s="81"/>
      <c r="R525" s="81"/>
      <c r="S525" s="81"/>
      <c r="T525" s="81"/>
      <c r="U525" s="8" t="s">
        <v>41</v>
      </c>
      <c r="V525" s="9" t="s">
        <v>42</v>
      </c>
      <c r="W525" s="79"/>
      <c r="X525" s="79"/>
      <c r="Y525" s="88"/>
      <c r="Z525" s="88"/>
      <c r="AA525" s="88"/>
      <c r="AB525" s="10" t="s">
        <v>46</v>
      </c>
      <c r="AC525" s="10" t="s">
        <v>47</v>
      </c>
      <c r="AD525" s="6" t="s">
        <v>48</v>
      </c>
      <c r="AE525" s="88"/>
      <c r="AF525" s="88"/>
    </row>
    <row r="526" spans="1:32" x14ac:dyDescent="0.25">
      <c r="A526" s="2">
        <v>1</v>
      </c>
      <c r="B526" s="2">
        <v>2</v>
      </c>
      <c r="C526" s="5">
        <v>3</v>
      </c>
      <c r="D526" s="11">
        <v>4</v>
      </c>
      <c r="E526" s="5">
        <v>5</v>
      </c>
      <c r="F526" s="5">
        <v>6</v>
      </c>
      <c r="G526" s="5">
        <v>7</v>
      </c>
      <c r="H526" s="5">
        <v>8</v>
      </c>
      <c r="I526" s="5">
        <v>9</v>
      </c>
      <c r="J526" s="5">
        <v>10</v>
      </c>
      <c r="K526" s="5">
        <v>11</v>
      </c>
      <c r="L526" s="5">
        <v>12</v>
      </c>
      <c r="M526" s="5">
        <v>13</v>
      </c>
      <c r="N526" s="5">
        <v>14</v>
      </c>
      <c r="O526" s="5">
        <v>15</v>
      </c>
      <c r="P526" s="5">
        <v>16</v>
      </c>
      <c r="Q526" s="5">
        <v>17</v>
      </c>
      <c r="R526" s="5">
        <v>18</v>
      </c>
      <c r="S526" s="5">
        <v>19</v>
      </c>
      <c r="T526" s="5">
        <v>20</v>
      </c>
      <c r="U526" s="5">
        <v>21</v>
      </c>
      <c r="V526" s="5">
        <v>22</v>
      </c>
      <c r="W526" s="5">
        <v>23</v>
      </c>
      <c r="X526" s="5">
        <v>24</v>
      </c>
      <c r="Y526" s="5">
        <v>25</v>
      </c>
      <c r="Z526" s="5">
        <v>26</v>
      </c>
      <c r="AA526" s="5">
        <v>27</v>
      </c>
      <c r="AB526" s="5">
        <v>28</v>
      </c>
      <c r="AC526" s="5">
        <v>29</v>
      </c>
      <c r="AD526" s="5">
        <v>30</v>
      </c>
      <c r="AE526" s="5">
        <v>31</v>
      </c>
      <c r="AF526" s="5">
        <v>32</v>
      </c>
    </row>
    <row r="527" spans="1:32" ht="18.75" x14ac:dyDescent="0.3">
      <c r="A527" s="1"/>
      <c r="B527" s="30" t="s">
        <v>91</v>
      </c>
      <c r="C527" s="42">
        <f t="shared" ref="C527:AF527" si="155">SUM(C528:C546)</f>
        <v>5</v>
      </c>
      <c r="D527" s="42">
        <f t="shared" si="155"/>
        <v>4</v>
      </c>
      <c r="E527" s="42">
        <f t="shared" si="155"/>
        <v>0</v>
      </c>
      <c r="F527" s="42">
        <f t="shared" si="155"/>
        <v>1</v>
      </c>
      <c r="G527" s="42">
        <f t="shared" si="155"/>
        <v>4</v>
      </c>
      <c r="H527" s="42">
        <f t="shared" si="155"/>
        <v>0</v>
      </c>
      <c r="I527" s="42">
        <f t="shared" si="155"/>
        <v>4</v>
      </c>
      <c r="J527" s="42">
        <f t="shared" si="155"/>
        <v>0</v>
      </c>
      <c r="K527" s="42">
        <f t="shared" si="155"/>
        <v>4</v>
      </c>
      <c r="L527" s="61">
        <f t="shared" si="155"/>
        <v>1.7850000000000001</v>
      </c>
      <c r="M527" s="42">
        <f t="shared" si="155"/>
        <v>4</v>
      </c>
      <c r="N527" s="61">
        <f t="shared" si="155"/>
        <v>1.7850000000000001</v>
      </c>
      <c r="O527" s="42">
        <f t="shared" si="155"/>
        <v>0</v>
      </c>
      <c r="P527" s="61">
        <f t="shared" si="155"/>
        <v>0</v>
      </c>
      <c r="Q527" s="42">
        <f t="shared" si="155"/>
        <v>0</v>
      </c>
      <c r="R527" s="42">
        <f t="shared" si="155"/>
        <v>0</v>
      </c>
      <c r="S527" s="42">
        <f t="shared" si="155"/>
        <v>0</v>
      </c>
      <c r="T527" s="61">
        <f t="shared" si="155"/>
        <v>0</v>
      </c>
      <c r="U527" s="42">
        <f t="shared" si="155"/>
        <v>0</v>
      </c>
      <c r="V527" s="61">
        <f t="shared" si="155"/>
        <v>0</v>
      </c>
      <c r="W527" s="61">
        <f t="shared" si="155"/>
        <v>0</v>
      </c>
      <c r="X527" s="61">
        <f t="shared" si="155"/>
        <v>0</v>
      </c>
      <c r="Y527" s="42">
        <f t="shared" si="155"/>
        <v>0</v>
      </c>
      <c r="Z527" s="61">
        <f t="shared" si="155"/>
        <v>0</v>
      </c>
      <c r="AA527" s="54">
        <f t="shared" si="155"/>
        <v>0</v>
      </c>
      <c r="AB527" s="62">
        <f t="shared" si="155"/>
        <v>0</v>
      </c>
      <c r="AC527" s="62">
        <f t="shared" si="155"/>
        <v>0</v>
      </c>
      <c r="AD527" s="62">
        <f t="shared" si="155"/>
        <v>0</v>
      </c>
      <c r="AE527" s="54">
        <f t="shared" si="155"/>
        <v>0</v>
      </c>
      <c r="AF527" s="54">
        <f t="shared" si="155"/>
        <v>0</v>
      </c>
    </row>
    <row r="528" spans="1:32" ht="15.75" x14ac:dyDescent="0.25">
      <c r="A528" s="31">
        <v>1</v>
      </c>
      <c r="B528" s="33" t="s">
        <v>5</v>
      </c>
      <c r="C528" s="44">
        <f>Вінниця!C26</f>
        <v>0</v>
      </c>
      <c r="D528" s="44">
        <f>Вінниця!D26</f>
        <v>0</v>
      </c>
      <c r="E528" s="44">
        <f>Вінниця!E26</f>
        <v>0</v>
      </c>
      <c r="F528" s="44">
        <f>Вінниця!F26</f>
        <v>0</v>
      </c>
      <c r="G528" s="44">
        <f>Вінниця!G26</f>
        <v>0</v>
      </c>
      <c r="H528" s="44">
        <f>Вінниця!H26</f>
        <v>0</v>
      </c>
      <c r="I528" s="44">
        <f>Вінниця!I26</f>
        <v>0</v>
      </c>
      <c r="J528" s="44">
        <f>Вінниця!J26</f>
        <v>0</v>
      </c>
      <c r="K528" s="44">
        <f>Вінниця!K26</f>
        <v>0</v>
      </c>
      <c r="L528" s="63">
        <f>Вінниця!L26</f>
        <v>0</v>
      </c>
      <c r="M528" s="44">
        <f>Вінниця!M26</f>
        <v>0</v>
      </c>
      <c r="N528" s="63">
        <f>Вінниця!N26</f>
        <v>0</v>
      </c>
      <c r="O528" s="44">
        <f>Вінниця!O26</f>
        <v>0</v>
      </c>
      <c r="P528" s="63">
        <f>Вінниця!P26</f>
        <v>0</v>
      </c>
      <c r="Q528" s="45">
        <f>Вінниця!Q26</f>
        <v>0</v>
      </c>
      <c r="R528" s="45">
        <f>Вінниця!R26</f>
        <v>0</v>
      </c>
      <c r="S528" s="44">
        <f>Вінниця!S26</f>
        <v>0</v>
      </c>
      <c r="T528" s="63">
        <f>Вінниця!T26</f>
        <v>0</v>
      </c>
      <c r="U528" s="44">
        <f>Вінниця!U26</f>
        <v>0</v>
      </c>
      <c r="V528" s="63">
        <f>Вінниця!V26</f>
        <v>0</v>
      </c>
      <c r="W528" s="63">
        <f>Вінниця!W26</f>
        <v>0</v>
      </c>
      <c r="X528" s="63">
        <f>Вінниця!X26</f>
        <v>0</v>
      </c>
      <c r="Y528" s="44">
        <f>Вінниця!Y26</f>
        <v>0</v>
      </c>
      <c r="Z528" s="63">
        <f>Вінниця!Z26</f>
        <v>0</v>
      </c>
      <c r="AA528" s="57">
        <f>Вінниця!AA26</f>
        <v>0</v>
      </c>
      <c r="AB528" s="64">
        <f>Вінниця!AB26</f>
        <v>0</v>
      </c>
      <c r="AC528" s="64">
        <f>Вінниця!AC26</f>
        <v>0</v>
      </c>
      <c r="AD528" s="64">
        <f>Вінниця!AD26</f>
        <v>0</v>
      </c>
      <c r="AE528" s="57">
        <f>Вінниця!AE26</f>
        <v>0</v>
      </c>
      <c r="AF528" s="57">
        <f>Вінниця!AF26</f>
        <v>0</v>
      </c>
    </row>
    <row r="529" spans="1:32" ht="15.75" x14ac:dyDescent="0.25">
      <c r="A529" s="31">
        <v>2</v>
      </c>
      <c r="B529" s="34" t="s">
        <v>6</v>
      </c>
      <c r="C529" s="44">
        <f>Волинь!C26</f>
        <v>0</v>
      </c>
      <c r="D529" s="44">
        <f>Волинь!D26</f>
        <v>0</v>
      </c>
      <c r="E529" s="44">
        <f>Волинь!E26</f>
        <v>0</v>
      </c>
      <c r="F529" s="44">
        <f>Волинь!F26</f>
        <v>0</v>
      </c>
      <c r="G529" s="44">
        <f>Волинь!G26</f>
        <v>0</v>
      </c>
      <c r="H529" s="44">
        <f>Волинь!H26</f>
        <v>0</v>
      </c>
      <c r="I529" s="51">
        <f>Волинь!I26</f>
        <v>0</v>
      </c>
      <c r="J529" s="51">
        <f>Волинь!J26</f>
        <v>0</v>
      </c>
      <c r="K529" s="44">
        <f>Волинь!K26</f>
        <v>0</v>
      </c>
      <c r="L529" s="63">
        <f>Волинь!L26</f>
        <v>0</v>
      </c>
      <c r="M529" s="44">
        <f>Волинь!M26</f>
        <v>0</v>
      </c>
      <c r="N529" s="63">
        <f>Волинь!N26</f>
        <v>0</v>
      </c>
      <c r="O529" s="44">
        <f>Волинь!O26</f>
        <v>0</v>
      </c>
      <c r="P529" s="63">
        <f>Волинь!P26</f>
        <v>0</v>
      </c>
      <c r="Q529" s="59">
        <f>Волинь!Q26</f>
        <v>0</v>
      </c>
      <c r="R529" s="45">
        <f>Волинь!R26</f>
        <v>0</v>
      </c>
      <c r="S529" s="44">
        <f>Волинь!S26</f>
        <v>0</v>
      </c>
      <c r="T529" s="65">
        <f>Волинь!T26</f>
        <v>0</v>
      </c>
      <c r="U529" s="44">
        <f>Волинь!U26</f>
        <v>0</v>
      </c>
      <c r="V529" s="65">
        <f>Волинь!V26</f>
        <v>0</v>
      </c>
      <c r="W529" s="65">
        <f>Волинь!W26</f>
        <v>0</v>
      </c>
      <c r="X529" s="65">
        <f>Волинь!X26</f>
        <v>0</v>
      </c>
      <c r="Y529" s="44">
        <f>Волинь!Y26</f>
        <v>0</v>
      </c>
      <c r="Z529" s="63">
        <f>Волинь!Z26</f>
        <v>0</v>
      </c>
      <c r="AA529" s="57">
        <f>Волинь!AA26</f>
        <v>0</v>
      </c>
      <c r="AB529" s="64">
        <f>Волинь!AB26</f>
        <v>0</v>
      </c>
      <c r="AC529" s="64">
        <f>Волинь!AC26</f>
        <v>0</v>
      </c>
      <c r="AD529" s="64">
        <f>Волинь!AD26</f>
        <v>0</v>
      </c>
      <c r="AE529" s="57">
        <f>Волинь!AE26</f>
        <v>0</v>
      </c>
      <c r="AF529" s="57">
        <f>Волинь!AF26</f>
        <v>0</v>
      </c>
    </row>
    <row r="530" spans="1:32" ht="15.75" x14ac:dyDescent="0.25">
      <c r="A530" s="31">
        <v>3</v>
      </c>
      <c r="B530" s="34" t="s">
        <v>7</v>
      </c>
      <c r="C530" s="44">
        <f>Донецьк!C26</f>
        <v>0</v>
      </c>
      <c r="D530" s="44">
        <f>Донецьк!D26</f>
        <v>0</v>
      </c>
      <c r="E530" s="44">
        <f>Донецьк!E26</f>
        <v>0</v>
      </c>
      <c r="F530" s="44">
        <f>Донецьк!F26</f>
        <v>0</v>
      </c>
      <c r="G530" s="44">
        <f>Донецьк!G26</f>
        <v>0</v>
      </c>
      <c r="H530" s="44">
        <f>Донецьк!H26</f>
        <v>0</v>
      </c>
      <c r="I530" s="44">
        <f>Донецьк!I26</f>
        <v>0</v>
      </c>
      <c r="J530" s="44">
        <f>Донецьк!J26</f>
        <v>0</v>
      </c>
      <c r="K530" s="44">
        <f>Донецьк!K26</f>
        <v>0</v>
      </c>
      <c r="L530" s="63">
        <f>Донецьк!L26</f>
        <v>0</v>
      </c>
      <c r="M530" s="44">
        <f>Донецьк!M26</f>
        <v>0</v>
      </c>
      <c r="N530" s="63">
        <f>Донецьк!N26</f>
        <v>0</v>
      </c>
      <c r="O530" s="44">
        <f>Донецьк!O26</f>
        <v>0</v>
      </c>
      <c r="P530" s="63">
        <f>Донецьк!P26</f>
        <v>0</v>
      </c>
      <c r="Q530" s="45">
        <f>Донецьк!Q26</f>
        <v>0</v>
      </c>
      <c r="R530" s="45">
        <f>Донецьк!R26</f>
        <v>0</v>
      </c>
      <c r="S530" s="44">
        <f>Донецьк!S26</f>
        <v>0</v>
      </c>
      <c r="T530" s="63">
        <f>Донецьк!T26</f>
        <v>0</v>
      </c>
      <c r="U530" s="44">
        <f>Донецьк!U26</f>
        <v>0</v>
      </c>
      <c r="V530" s="63">
        <f>Донецьк!V26</f>
        <v>0</v>
      </c>
      <c r="W530" s="63">
        <f>Донецьк!W26</f>
        <v>0</v>
      </c>
      <c r="X530" s="63">
        <f>Донецьк!X26</f>
        <v>0</v>
      </c>
      <c r="Y530" s="44">
        <f>Донецьк!Y26</f>
        <v>0</v>
      </c>
      <c r="Z530" s="63">
        <f>Донецьк!Z26</f>
        <v>0</v>
      </c>
      <c r="AA530" s="57">
        <f>Донецьк!AA26</f>
        <v>0</v>
      </c>
      <c r="AB530" s="64">
        <f>Донецьк!AB26</f>
        <v>0</v>
      </c>
      <c r="AC530" s="64">
        <f>Донецьк!AC26</f>
        <v>0</v>
      </c>
      <c r="AD530" s="64">
        <f>Донецьк!AD26</f>
        <v>0</v>
      </c>
      <c r="AE530" s="57">
        <f>Донецьк!AE26</f>
        <v>0</v>
      </c>
      <c r="AF530" s="57">
        <f>Донецьк!AF26</f>
        <v>0</v>
      </c>
    </row>
    <row r="531" spans="1:32" ht="15.75" x14ac:dyDescent="0.25">
      <c r="A531" s="31">
        <v>4</v>
      </c>
      <c r="B531" s="34" t="s">
        <v>8</v>
      </c>
      <c r="C531" s="45">
        <f>Закарпаття!C26</f>
        <v>0</v>
      </c>
      <c r="D531" s="44">
        <f>Закарпаття!D26</f>
        <v>0</v>
      </c>
      <c r="E531" s="44">
        <f>Закарпаття!E26</f>
        <v>0</v>
      </c>
      <c r="F531" s="44">
        <f>Закарпаття!F26</f>
        <v>0</v>
      </c>
      <c r="G531" s="44">
        <f>Закарпаття!G26</f>
        <v>0</v>
      </c>
      <c r="H531" s="44">
        <f>Закарпаття!H26</f>
        <v>0</v>
      </c>
      <c r="I531" s="44">
        <f>Закарпаття!I26</f>
        <v>0</v>
      </c>
      <c r="J531" s="44">
        <f>Закарпаття!J26</f>
        <v>0</v>
      </c>
      <c r="K531" s="44">
        <f>Закарпаття!K26</f>
        <v>0</v>
      </c>
      <c r="L531" s="63">
        <f>Закарпаття!L26</f>
        <v>0</v>
      </c>
      <c r="M531" s="44">
        <f>Закарпаття!M26</f>
        <v>0</v>
      </c>
      <c r="N531" s="63">
        <f>Закарпаття!N26</f>
        <v>0</v>
      </c>
      <c r="O531" s="44">
        <f>Закарпаття!O26</f>
        <v>0</v>
      </c>
      <c r="P531" s="63">
        <f>Закарпаття!P26</f>
        <v>0</v>
      </c>
      <c r="Q531" s="45">
        <f>Закарпаття!Q26</f>
        <v>0</v>
      </c>
      <c r="R531" s="45">
        <f>Закарпаття!R26</f>
        <v>0</v>
      </c>
      <c r="S531" s="44">
        <f>Закарпаття!S26</f>
        <v>0</v>
      </c>
      <c r="T531" s="63">
        <f>Закарпаття!T26</f>
        <v>0</v>
      </c>
      <c r="U531" s="44">
        <f>Закарпаття!U26</f>
        <v>0</v>
      </c>
      <c r="V531" s="63">
        <f>Закарпаття!V26</f>
        <v>0</v>
      </c>
      <c r="W531" s="63">
        <f>Закарпаття!W26</f>
        <v>0</v>
      </c>
      <c r="X531" s="63">
        <f>Закарпаття!X26</f>
        <v>0</v>
      </c>
      <c r="Y531" s="44">
        <f>Закарпаття!Y26</f>
        <v>0</v>
      </c>
      <c r="Z531" s="63">
        <f>Закарпаття!Z26</f>
        <v>0</v>
      </c>
      <c r="AA531" s="57">
        <f>Закарпаття!AA26</f>
        <v>0</v>
      </c>
      <c r="AB531" s="64">
        <f>Закарпаття!AB26</f>
        <v>0</v>
      </c>
      <c r="AC531" s="64">
        <f>Закарпаття!AC26</f>
        <v>0</v>
      </c>
      <c r="AD531" s="64">
        <f>Закарпаття!AD26</f>
        <v>0</v>
      </c>
      <c r="AE531" s="57">
        <f>Закарпаття!AE26</f>
        <v>0</v>
      </c>
      <c r="AF531" s="57">
        <f>Закарпаття!AF26</f>
        <v>0</v>
      </c>
    </row>
    <row r="532" spans="1:32" ht="15.75" x14ac:dyDescent="0.25">
      <c r="A532" s="31">
        <v>5</v>
      </c>
      <c r="B532" s="34" t="s">
        <v>9</v>
      </c>
      <c r="C532" s="44">
        <f>Луганськ!C26</f>
        <v>0</v>
      </c>
      <c r="D532" s="44">
        <f>Луганськ!D26</f>
        <v>0</v>
      </c>
      <c r="E532" s="44">
        <f>Луганськ!E26</f>
        <v>0</v>
      </c>
      <c r="F532" s="44">
        <f>Луганськ!F26</f>
        <v>0</v>
      </c>
      <c r="G532" s="44">
        <f>Луганськ!G26</f>
        <v>0</v>
      </c>
      <c r="H532" s="44">
        <f>Луганськ!H26</f>
        <v>0</v>
      </c>
      <c r="I532" s="44">
        <f>Луганськ!I26</f>
        <v>0</v>
      </c>
      <c r="J532" s="44">
        <f>Луганськ!J26</f>
        <v>0</v>
      </c>
      <c r="K532" s="44">
        <f>Луганськ!K26</f>
        <v>0</v>
      </c>
      <c r="L532" s="63">
        <f>Луганськ!L26</f>
        <v>0</v>
      </c>
      <c r="M532" s="44">
        <f>Луганськ!M26</f>
        <v>0</v>
      </c>
      <c r="N532" s="63">
        <f>Луганськ!N26</f>
        <v>0</v>
      </c>
      <c r="O532" s="44">
        <f>Луганськ!O26</f>
        <v>0</v>
      </c>
      <c r="P532" s="63">
        <f>Луганськ!P26</f>
        <v>0</v>
      </c>
      <c r="Q532" s="45">
        <f>Луганськ!Q26</f>
        <v>0</v>
      </c>
      <c r="R532" s="45">
        <f>Луганськ!R26</f>
        <v>0</v>
      </c>
      <c r="S532" s="44">
        <f>Луганськ!S26</f>
        <v>0</v>
      </c>
      <c r="T532" s="63">
        <f>Луганськ!T26</f>
        <v>0</v>
      </c>
      <c r="U532" s="44">
        <f>Луганськ!U26</f>
        <v>0</v>
      </c>
      <c r="V532" s="63">
        <f>Луганськ!V26</f>
        <v>0</v>
      </c>
      <c r="W532" s="63">
        <f>Луганськ!W26</f>
        <v>0</v>
      </c>
      <c r="X532" s="63">
        <f>Луганськ!X26</f>
        <v>0</v>
      </c>
      <c r="Y532" s="44">
        <f>Луганськ!Y26</f>
        <v>0</v>
      </c>
      <c r="Z532" s="63">
        <f>Луганськ!Z26</f>
        <v>0</v>
      </c>
      <c r="AA532" s="57">
        <f>Луганськ!AA26</f>
        <v>0</v>
      </c>
      <c r="AB532" s="64">
        <f>Луганськ!AB26</f>
        <v>0</v>
      </c>
      <c r="AC532" s="64">
        <f>Луганськ!AC26</f>
        <v>0</v>
      </c>
      <c r="AD532" s="64">
        <f>Луганськ!AD26</f>
        <v>0</v>
      </c>
      <c r="AE532" s="57">
        <f>Луганськ!AE26</f>
        <v>0</v>
      </c>
      <c r="AF532" s="57">
        <f>Луганськ!AF26</f>
        <v>0</v>
      </c>
    </row>
    <row r="533" spans="1:32" ht="15.75" x14ac:dyDescent="0.25">
      <c r="A533" s="31">
        <v>6</v>
      </c>
      <c r="B533" s="34" t="s">
        <v>10</v>
      </c>
      <c r="C533" s="44">
        <f>Львів!C26</f>
        <v>0</v>
      </c>
      <c r="D533" s="44">
        <f>Львів!D26</f>
        <v>0</v>
      </c>
      <c r="E533" s="44">
        <f>Львів!E26</f>
        <v>0</v>
      </c>
      <c r="F533" s="44">
        <f>Львів!F26</f>
        <v>0</v>
      </c>
      <c r="G533" s="44">
        <f>Львів!G26</f>
        <v>0</v>
      </c>
      <c r="H533" s="44">
        <f>Львів!H26</f>
        <v>0</v>
      </c>
      <c r="I533" s="44">
        <f>Львів!I26</f>
        <v>0</v>
      </c>
      <c r="J533" s="44">
        <f>Львів!J26</f>
        <v>0</v>
      </c>
      <c r="K533" s="44">
        <f>Львів!K26</f>
        <v>0</v>
      </c>
      <c r="L533" s="63">
        <f>Львів!L26</f>
        <v>0</v>
      </c>
      <c r="M533" s="44">
        <f>Львів!M26</f>
        <v>0</v>
      </c>
      <c r="N533" s="63">
        <f>Львів!N26</f>
        <v>0</v>
      </c>
      <c r="O533" s="44">
        <f>Львів!O26</f>
        <v>0</v>
      </c>
      <c r="P533" s="63">
        <f>Львів!P26</f>
        <v>0</v>
      </c>
      <c r="Q533" s="45">
        <f>Львів!Q26</f>
        <v>0</v>
      </c>
      <c r="R533" s="45">
        <f>Львів!R26</f>
        <v>0</v>
      </c>
      <c r="S533" s="44">
        <f>Львів!S26</f>
        <v>0</v>
      </c>
      <c r="T533" s="63">
        <f>Львів!T26</f>
        <v>0</v>
      </c>
      <c r="U533" s="44">
        <f>Львів!U26</f>
        <v>0</v>
      </c>
      <c r="V533" s="65">
        <f>Львів!V26</f>
        <v>0</v>
      </c>
      <c r="W533" s="65">
        <f>Львів!W26</f>
        <v>0</v>
      </c>
      <c r="X533" s="65">
        <f>Львів!X26</f>
        <v>0</v>
      </c>
      <c r="Y533" s="44">
        <f>Львів!Y26</f>
        <v>0</v>
      </c>
      <c r="Z533" s="63">
        <f>Львів!Z26</f>
        <v>0</v>
      </c>
      <c r="AA533" s="57">
        <f>Львів!AA26</f>
        <v>0</v>
      </c>
      <c r="AB533" s="64">
        <f>Львів!AB26</f>
        <v>0</v>
      </c>
      <c r="AC533" s="64">
        <f>Львів!AC26</f>
        <v>0</v>
      </c>
      <c r="AD533" s="64">
        <f>Львів!AD26</f>
        <v>0</v>
      </c>
      <c r="AE533" s="57">
        <f>Львів!AE26</f>
        <v>0</v>
      </c>
      <c r="AF533" s="57">
        <f>Львів!AF26</f>
        <v>0</v>
      </c>
    </row>
    <row r="534" spans="1:32" ht="15.75" x14ac:dyDescent="0.25">
      <c r="A534" s="31">
        <v>7</v>
      </c>
      <c r="B534" s="34" t="s">
        <v>11</v>
      </c>
      <c r="C534" s="44">
        <f>Суми!C26</f>
        <v>0</v>
      </c>
      <c r="D534" s="44">
        <f>Суми!D26</f>
        <v>0</v>
      </c>
      <c r="E534" s="44">
        <f>Суми!E26</f>
        <v>0</v>
      </c>
      <c r="F534" s="44">
        <f>Суми!F26</f>
        <v>0</v>
      </c>
      <c r="G534" s="44">
        <f>Суми!G26</f>
        <v>0</v>
      </c>
      <c r="H534" s="44">
        <f>Суми!H26</f>
        <v>0</v>
      </c>
      <c r="I534" s="44">
        <f>Суми!I26</f>
        <v>0</v>
      </c>
      <c r="J534" s="44">
        <f>Суми!J26</f>
        <v>0</v>
      </c>
      <c r="K534" s="44">
        <f>Суми!K26</f>
        <v>0</v>
      </c>
      <c r="L534" s="63">
        <f>Суми!L26</f>
        <v>0</v>
      </c>
      <c r="M534" s="44">
        <f>Суми!M26</f>
        <v>0</v>
      </c>
      <c r="N534" s="63">
        <f>Суми!N26</f>
        <v>0</v>
      </c>
      <c r="O534" s="44">
        <f>Суми!O26</f>
        <v>0</v>
      </c>
      <c r="P534" s="63">
        <f>Суми!P26</f>
        <v>0</v>
      </c>
      <c r="Q534" s="45">
        <f>Суми!Q26</f>
        <v>0</v>
      </c>
      <c r="R534" s="45">
        <f>Суми!R26</f>
        <v>0</v>
      </c>
      <c r="S534" s="44">
        <f>Суми!S26</f>
        <v>0</v>
      </c>
      <c r="T534" s="63">
        <f>Суми!T26</f>
        <v>0</v>
      </c>
      <c r="U534" s="44">
        <f>Суми!U26</f>
        <v>0</v>
      </c>
      <c r="V534" s="63">
        <f>Суми!V26</f>
        <v>0</v>
      </c>
      <c r="W534" s="63">
        <f>Суми!W26</f>
        <v>0</v>
      </c>
      <c r="X534" s="63">
        <f>Суми!X26</f>
        <v>0</v>
      </c>
      <c r="Y534" s="44">
        <f>Суми!Y26</f>
        <v>0</v>
      </c>
      <c r="Z534" s="63">
        <f>Суми!Z26</f>
        <v>0</v>
      </c>
      <c r="AA534" s="57">
        <f>Суми!AA26</f>
        <v>0</v>
      </c>
      <c r="AB534" s="64">
        <f>Суми!AB26</f>
        <v>0</v>
      </c>
      <c r="AC534" s="64">
        <f>Суми!AC26</f>
        <v>0</v>
      </c>
      <c r="AD534" s="64">
        <f>Суми!AD26</f>
        <v>0</v>
      </c>
      <c r="AE534" s="57">
        <f>Суми!AE26</f>
        <v>0</v>
      </c>
      <c r="AF534" s="57">
        <f>Суми!AF26</f>
        <v>0</v>
      </c>
    </row>
    <row r="535" spans="1:32" ht="15.75" x14ac:dyDescent="0.25">
      <c r="A535" s="31">
        <v>8</v>
      </c>
      <c r="B535" s="34" t="s">
        <v>12</v>
      </c>
      <c r="C535" s="45">
        <f>Тернопіль!C26</f>
        <v>0</v>
      </c>
      <c r="D535" s="44">
        <f>Тернопіль!D26</f>
        <v>0</v>
      </c>
      <c r="E535" s="44">
        <f>Тернопіль!E26</f>
        <v>0</v>
      </c>
      <c r="F535" s="44">
        <f>Тернопіль!F26</f>
        <v>0</v>
      </c>
      <c r="G535" s="44">
        <f>Тернопіль!G26</f>
        <v>0</v>
      </c>
      <c r="H535" s="44">
        <f>Тернопіль!H26</f>
        <v>0</v>
      </c>
      <c r="I535" s="44">
        <f>Тернопіль!I26</f>
        <v>0</v>
      </c>
      <c r="J535" s="44">
        <f>Тернопіль!J26</f>
        <v>0</v>
      </c>
      <c r="K535" s="44">
        <f>Тернопіль!K26</f>
        <v>0</v>
      </c>
      <c r="L535" s="63">
        <f>Тернопіль!L26</f>
        <v>0</v>
      </c>
      <c r="M535" s="44">
        <f>Тернопіль!M26</f>
        <v>0</v>
      </c>
      <c r="N535" s="63">
        <f>Тернопіль!N26</f>
        <v>0</v>
      </c>
      <c r="O535" s="44">
        <f>Тернопіль!O26</f>
        <v>0</v>
      </c>
      <c r="P535" s="63">
        <f>Тернопіль!P26</f>
        <v>0</v>
      </c>
      <c r="Q535" s="45">
        <f>Тернопіль!Q26</f>
        <v>0</v>
      </c>
      <c r="R535" s="45">
        <f>Тернопіль!R26</f>
        <v>0</v>
      </c>
      <c r="S535" s="44">
        <f>Тернопіль!S26</f>
        <v>0</v>
      </c>
      <c r="T535" s="63">
        <f>Тернопіль!T26</f>
        <v>0</v>
      </c>
      <c r="U535" s="44">
        <f>Тернопіль!U26</f>
        <v>0</v>
      </c>
      <c r="V535" s="63">
        <f>Тернопіль!V26</f>
        <v>0</v>
      </c>
      <c r="W535" s="63">
        <f>Тернопіль!W26</f>
        <v>0</v>
      </c>
      <c r="X535" s="63">
        <f>Тернопіль!X26</f>
        <v>0</v>
      </c>
      <c r="Y535" s="44">
        <f>Тернопіль!Y26</f>
        <v>0</v>
      </c>
      <c r="Z535" s="63">
        <f>Тернопіль!Z26</f>
        <v>0</v>
      </c>
      <c r="AA535" s="57">
        <f>Тернопіль!AA26</f>
        <v>0</v>
      </c>
      <c r="AB535" s="64">
        <f>Тернопіль!AB26</f>
        <v>0</v>
      </c>
      <c r="AC535" s="64">
        <f>Тернопіль!AC26</f>
        <v>0</v>
      </c>
      <c r="AD535" s="64">
        <f>Тернопіль!AD26</f>
        <v>0</v>
      </c>
      <c r="AE535" s="57">
        <f>Тернопіль!AE26</f>
        <v>0</v>
      </c>
      <c r="AF535" s="57">
        <f>Тернопіль!AF26</f>
        <v>0</v>
      </c>
    </row>
    <row r="536" spans="1:32" ht="15.75" x14ac:dyDescent="0.25">
      <c r="A536" s="31">
        <v>9</v>
      </c>
      <c r="B536" s="34" t="s">
        <v>13</v>
      </c>
      <c r="C536" s="44">
        <f>Харків!C26</f>
        <v>2</v>
      </c>
      <c r="D536" s="44">
        <f>Харків!D26</f>
        <v>2</v>
      </c>
      <c r="E536" s="44">
        <f>Харків!E26</f>
        <v>0</v>
      </c>
      <c r="F536" s="44">
        <f>Харків!F26</f>
        <v>0</v>
      </c>
      <c r="G536" s="44">
        <f>Харків!G26</f>
        <v>2</v>
      </c>
      <c r="H536" s="44">
        <f>Харків!H26</f>
        <v>0</v>
      </c>
      <c r="I536" s="44">
        <f>Харків!I26</f>
        <v>2</v>
      </c>
      <c r="J536" s="44">
        <f>Харків!J26</f>
        <v>0</v>
      </c>
      <c r="K536" s="44">
        <f>Харків!K26</f>
        <v>2</v>
      </c>
      <c r="L536" s="63">
        <f>Харків!L26</f>
        <v>0.51</v>
      </c>
      <c r="M536" s="44">
        <f>Харків!M26</f>
        <v>2</v>
      </c>
      <c r="N536" s="63">
        <f>Харків!N26</f>
        <v>0.51</v>
      </c>
      <c r="O536" s="44">
        <f>Харків!O26</f>
        <v>0</v>
      </c>
      <c r="P536" s="63">
        <f>Харків!P26</f>
        <v>0</v>
      </c>
      <c r="Q536" s="59">
        <f>Харків!Q26</f>
        <v>0</v>
      </c>
      <c r="R536" s="45">
        <f>Харків!R26</f>
        <v>0</v>
      </c>
      <c r="S536" s="51">
        <f>Харків!S26</f>
        <v>0</v>
      </c>
      <c r="T536" s="65">
        <f>Харків!T26</f>
        <v>0</v>
      </c>
      <c r="U536" s="51">
        <f>Харків!U26</f>
        <v>0</v>
      </c>
      <c r="V536" s="66">
        <f>Харків!V26</f>
        <v>0</v>
      </c>
      <c r="W536" s="66">
        <f>Харків!W26</f>
        <v>0</v>
      </c>
      <c r="X536" s="66">
        <f>Харків!X26</f>
        <v>0</v>
      </c>
      <c r="Y536" s="44">
        <f>Харків!Y26</f>
        <v>0</v>
      </c>
      <c r="Z536" s="63">
        <f>Харків!Z26</f>
        <v>0</v>
      </c>
      <c r="AA536" s="57">
        <f>Харків!AA26</f>
        <v>0</v>
      </c>
      <c r="AB536" s="64">
        <f>Харків!AB26</f>
        <v>0</v>
      </c>
      <c r="AC536" s="64">
        <f>Харків!AC26</f>
        <v>0</v>
      </c>
      <c r="AD536" s="64">
        <f>Харків!AD26</f>
        <v>0</v>
      </c>
      <c r="AE536" s="57">
        <f>Харків!AE26</f>
        <v>0</v>
      </c>
      <c r="AF536" s="57">
        <f>Харків!AF26</f>
        <v>0</v>
      </c>
    </row>
    <row r="537" spans="1:32" ht="15.75" x14ac:dyDescent="0.25">
      <c r="A537" s="31">
        <v>10</v>
      </c>
      <c r="B537" s="34" t="s">
        <v>14</v>
      </c>
      <c r="C537" s="44">
        <f>Хмельницький!C26</f>
        <v>0</v>
      </c>
      <c r="D537" s="44">
        <f>Хмельницький!D26</f>
        <v>0</v>
      </c>
      <c r="E537" s="44">
        <f>Хмельницький!E26</f>
        <v>0</v>
      </c>
      <c r="F537" s="44">
        <f>Хмельницький!F26</f>
        <v>0</v>
      </c>
      <c r="G537" s="44">
        <f>Хмельницький!G26</f>
        <v>0</v>
      </c>
      <c r="H537" s="44">
        <f>Хмельницький!H26</f>
        <v>0</v>
      </c>
      <c r="I537" s="44">
        <f>Хмельницький!I26</f>
        <v>0</v>
      </c>
      <c r="J537" s="44">
        <f>Хмельницький!J26</f>
        <v>0</v>
      </c>
      <c r="K537" s="44">
        <f>Хмельницький!K26</f>
        <v>0</v>
      </c>
      <c r="L537" s="63">
        <f>Хмельницький!L26</f>
        <v>0</v>
      </c>
      <c r="M537" s="44">
        <f>Хмельницький!M26</f>
        <v>0</v>
      </c>
      <c r="N537" s="63">
        <f>Хмельницький!N26</f>
        <v>0</v>
      </c>
      <c r="O537" s="44">
        <f>Хмельницький!O26</f>
        <v>0</v>
      </c>
      <c r="P537" s="63">
        <f>Хмельницький!P26</f>
        <v>0</v>
      </c>
      <c r="Q537" s="45">
        <f>Хмельницький!Q26</f>
        <v>0</v>
      </c>
      <c r="R537" s="45">
        <f>Хмельницький!R26</f>
        <v>0</v>
      </c>
      <c r="S537" s="44">
        <f>Хмельницький!S26</f>
        <v>0</v>
      </c>
      <c r="T537" s="63">
        <f>Хмельницький!T26</f>
        <v>0</v>
      </c>
      <c r="U537" s="44">
        <f>Хмельницький!U26</f>
        <v>0</v>
      </c>
      <c r="V537" s="66">
        <f>Хмельницький!V26</f>
        <v>0</v>
      </c>
      <c r="W537" s="66">
        <f>Хмельницький!W26</f>
        <v>0</v>
      </c>
      <c r="X537" s="66">
        <f>Хмельницький!X26</f>
        <v>0</v>
      </c>
      <c r="Y537" s="44">
        <f>Хмельницький!Y26</f>
        <v>0</v>
      </c>
      <c r="Z537" s="63">
        <f>Хмельницький!Z26</f>
        <v>0</v>
      </c>
      <c r="AA537" s="57">
        <f>Хмельницький!AA26</f>
        <v>0</v>
      </c>
      <c r="AB537" s="64">
        <f>Хмельницький!AB26</f>
        <v>0</v>
      </c>
      <c r="AC537" s="64">
        <f>Хмельницький!AC26</f>
        <v>0</v>
      </c>
      <c r="AD537" s="64">
        <f>Хмельницький!AD26</f>
        <v>0</v>
      </c>
      <c r="AE537" s="57">
        <f>Хмельницький!AE26</f>
        <v>0</v>
      </c>
      <c r="AF537" s="57">
        <f>Хмельницький!AF26</f>
        <v>0</v>
      </c>
    </row>
    <row r="538" spans="1:32" ht="15.75" x14ac:dyDescent="0.25">
      <c r="A538" s="31">
        <v>11</v>
      </c>
      <c r="B538" s="33" t="s">
        <v>15</v>
      </c>
      <c r="C538" s="44">
        <f>Чернігів!C26</f>
        <v>0</v>
      </c>
      <c r="D538" s="44">
        <f>Чернігів!D26</f>
        <v>0</v>
      </c>
      <c r="E538" s="44">
        <f>Чернігів!E26</f>
        <v>0</v>
      </c>
      <c r="F538" s="44">
        <f>Чернігів!F26</f>
        <v>0</v>
      </c>
      <c r="G538" s="44">
        <f>Чернігів!G26</f>
        <v>0</v>
      </c>
      <c r="H538" s="44">
        <f>Чернігів!H26</f>
        <v>0</v>
      </c>
      <c r="I538" s="44">
        <f>Чернігів!I26</f>
        <v>0</v>
      </c>
      <c r="J538" s="44">
        <f>Чернігів!J26</f>
        <v>0</v>
      </c>
      <c r="K538" s="44">
        <f>Чернігів!K26</f>
        <v>0</v>
      </c>
      <c r="L538" s="63">
        <f>Чернігів!L26</f>
        <v>0</v>
      </c>
      <c r="M538" s="44">
        <f>Чернігів!M26</f>
        <v>0</v>
      </c>
      <c r="N538" s="63">
        <f>Чернігів!N26</f>
        <v>0</v>
      </c>
      <c r="O538" s="44">
        <f>Чернігів!O26</f>
        <v>0</v>
      </c>
      <c r="P538" s="63">
        <f>Чернігів!P26</f>
        <v>0</v>
      </c>
      <c r="Q538" s="45">
        <f>Чернігів!Q26</f>
        <v>0</v>
      </c>
      <c r="R538" s="45">
        <f>Чернігів!R26</f>
        <v>0</v>
      </c>
      <c r="S538" s="44">
        <f>Чернігів!S26</f>
        <v>0</v>
      </c>
      <c r="T538" s="63">
        <f>Чернігів!T26</f>
        <v>0</v>
      </c>
      <c r="U538" s="44">
        <f>Чернігів!U26</f>
        <v>0</v>
      </c>
      <c r="V538" s="63">
        <f>Чернігів!V26</f>
        <v>0</v>
      </c>
      <c r="W538" s="63">
        <f>Чернігів!W26</f>
        <v>0</v>
      </c>
      <c r="X538" s="63">
        <f>Чернігів!X26</f>
        <v>0</v>
      </c>
      <c r="Y538" s="44">
        <f>Чернігів!Y26</f>
        <v>0</v>
      </c>
      <c r="Z538" s="63">
        <f>Чернігів!Z26</f>
        <v>0</v>
      </c>
      <c r="AA538" s="57">
        <f>Чернігів!AA26</f>
        <v>0</v>
      </c>
      <c r="AB538" s="64">
        <f>Чернігів!AB26</f>
        <v>0</v>
      </c>
      <c r="AC538" s="64">
        <f>Чернігів!AC26</f>
        <v>0</v>
      </c>
      <c r="AD538" s="64">
        <f>Чернігів!AD26</f>
        <v>0</v>
      </c>
      <c r="AE538" s="57">
        <f>Чернігів!AE26</f>
        <v>0</v>
      </c>
      <c r="AF538" s="57">
        <f>Чернігів!AF26</f>
        <v>0</v>
      </c>
    </row>
    <row r="539" spans="1:32" ht="15.75" x14ac:dyDescent="0.25">
      <c r="A539" s="31">
        <v>12</v>
      </c>
      <c r="B539" s="35" t="s">
        <v>19</v>
      </c>
      <c r="C539" s="44">
        <f>Карпатський!C26</f>
        <v>0</v>
      </c>
      <c r="D539" s="44">
        <f>Карпатський!D26</f>
        <v>0</v>
      </c>
      <c r="E539" s="44">
        <f>Карпатський!E26</f>
        <v>0</v>
      </c>
      <c r="F539" s="44">
        <f>Карпатський!F26</f>
        <v>0</v>
      </c>
      <c r="G539" s="44">
        <f>Карпатський!G26</f>
        <v>0</v>
      </c>
      <c r="H539" s="44">
        <f>Карпатський!H26</f>
        <v>0</v>
      </c>
      <c r="I539" s="44">
        <f>Карпатський!I26</f>
        <v>0</v>
      </c>
      <c r="J539" s="44">
        <f>Карпатський!J26</f>
        <v>0</v>
      </c>
      <c r="K539" s="44">
        <f>Карпатський!K26</f>
        <v>0</v>
      </c>
      <c r="L539" s="63">
        <f>Карпатський!L26</f>
        <v>0</v>
      </c>
      <c r="M539" s="44">
        <f>Карпатський!M26</f>
        <v>0</v>
      </c>
      <c r="N539" s="63">
        <f>Карпатський!N26</f>
        <v>0</v>
      </c>
      <c r="O539" s="44">
        <f>Карпатський!O26</f>
        <v>0</v>
      </c>
      <c r="P539" s="63">
        <f>Карпатський!P26</f>
        <v>0</v>
      </c>
      <c r="Q539" s="45">
        <f>Карпатський!Q26</f>
        <v>0</v>
      </c>
      <c r="R539" s="45">
        <f>Карпатський!R26</f>
        <v>0</v>
      </c>
      <c r="S539" s="44">
        <f>Карпатський!S26</f>
        <v>0</v>
      </c>
      <c r="T539" s="63">
        <f>Карпатський!T26</f>
        <v>0</v>
      </c>
      <c r="U539" s="44">
        <f>Карпатський!U26</f>
        <v>0</v>
      </c>
      <c r="V539" s="63">
        <f>Карпатський!V26</f>
        <v>0</v>
      </c>
      <c r="W539" s="63">
        <f>Карпатський!W26</f>
        <v>0</v>
      </c>
      <c r="X539" s="63">
        <f>Карпатський!X26</f>
        <v>0</v>
      </c>
      <c r="Y539" s="44">
        <f>Карпатський!Y26</f>
        <v>0</v>
      </c>
      <c r="Z539" s="63">
        <f>Карпатський!Z26</f>
        <v>0</v>
      </c>
      <c r="AA539" s="57">
        <f>Карпатський!AA26</f>
        <v>0</v>
      </c>
      <c r="AB539" s="64">
        <f>Карпатський!AB26</f>
        <v>0</v>
      </c>
      <c r="AC539" s="64">
        <f>Карпатський!AC26</f>
        <v>0</v>
      </c>
      <c r="AD539" s="64">
        <f>Карпатський!AD26</f>
        <v>0</v>
      </c>
      <c r="AE539" s="57">
        <f>Карпатський!AE26</f>
        <v>0</v>
      </c>
      <c r="AF539" s="57">
        <f>Карпатський!AF26</f>
        <v>0</v>
      </c>
    </row>
    <row r="540" spans="1:32" ht="15.75" x14ac:dyDescent="0.25">
      <c r="A540" s="31">
        <v>13</v>
      </c>
      <c r="B540" s="35" t="s">
        <v>16</v>
      </c>
      <c r="C540" s="44">
        <f>Поліський!C26</f>
        <v>1</v>
      </c>
      <c r="D540" s="44">
        <f>Поліський!D26</f>
        <v>1</v>
      </c>
      <c r="E540" s="44">
        <f>Поліський!E26</f>
        <v>0</v>
      </c>
      <c r="F540" s="44">
        <f>Поліський!F26</f>
        <v>0</v>
      </c>
      <c r="G540" s="44">
        <f>Поліський!G26</f>
        <v>0</v>
      </c>
      <c r="H540" s="44">
        <f>Поліський!H26</f>
        <v>0</v>
      </c>
      <c r="I540" s="44">
        <f>Поліський!I26</f>
        <v>0</v>
      </c>
      <c r="J540" s="44">
        <f>Поліський!J26</f>
        <v>0</v>
      </c>
      <c r="K540" s="44">
        <f>Поліський!K26</f>
        <v>0</v>
      </c>
      <c r="L540" s="63">
        <f>Поліський!L26</f>
        <v>0</v>
      </c>
      <c r="M540" s="44">
        <f>Поліський!M26</f>
        <v>0</v>
      </c>
      <c r="N540" s="63">
        <f>Поліський!N26</f>
        <v>0</v>
      </c>
      <c r="O540" s="44">
        <f>Поліський!O26</f>
        <v>0</v>
      </c>
      <c r="P540" s="63">
        <f>Поліський!P26</f>
        <v>0</v>
      </c>
      <c r="Q540" s="45">
        <f>Поліський!Q26</f>
        <v>0</v>
      </c>
      <c r="R540" s="45">
        <f>Поліський!R26</f>
        <v>0</v>
      </c>
      <c r="S540" s="44">
        <f>Поліський!S26</f>
        <v>0</v>
      </c>
      <c r="T540" s="63">
        <f>Поліський!T26</f>
        <v>0</v>
      </c>
      <c r="U540" s="44">
        <f>Поліський!U26</f>
        <v>0</v>
      </c>
      <c r="V540" s="63">
        <f>Поліський!V26</f>
        <v>0</v>
      </c>
      <c r="W540" s="63">
        <f>Поліський!W26</f>
        <v>0</v>
      </c>
      <c r="X540" s="63">
        <f>Поліський!X26</f>
        <v>0</v>
      </c>
      <c r="Y540" s="44">
        <f>Поліський!Y26</f>
        <v>0</v>
      </c>
      <c r="Z540" s="63">
        <f>Поліський!Z26</f>
        <v>0</v>
      </c>
      <c r="AA540" s="57">
        <f>Поліський!AA26</f>
        <v>0</v>
      </c>
      <c r="AB540" s="64">
        <f>Поліський!AB26</f>
        <v>0</v>
      </c>
      <c r="AC540" s="64">
        <f>Поліський!AC26</f>
        <v>0</v>
      </c>
      <c r="AD540" s="64">
        <f>Поліський!AD26</f>
        <v>0</v>
      </c>
      <c r="AE540" s="57">
        <f>Поліський!AE26</f>
        <v>0</v>
      </c>
      <c r="AF540" s="57">
        <f>Поліський!AF26</f>
        <v>0</v>
      </c>
    </row>
    <row r="541" spans="1:32" ht="15.75" x14ac:dyDescent="0.25">
      <c r="A541" s="31">
        <v>14</v>
      </c>
      <c r="B541" s="35" t="s">
        <v>17</v>
      </c>
      <c r="C541" s="44">
        <f>Столичний!C26</f>
        <v>0</v>
      </c>
      <c r="D541" s="44">
        <f>Столичний!D26</f>
        <v>0</v>
      </c>
      <c r="E541" s="44">
        <f>Столичний!E26</f>
        <v>0</v>
      </c>
      <c r="F541" s="44">
        <f>Столичний!F26</f>
        <v>0</v>
      </c>
      <c r="G541" s="44">
        <f>Столичний!G26</f>
        <v>0</v>
      </c>
      <c r="H541" s="44">
        <f>Столичний!H26</f>
        <v>0</v>
      </c>
      <c r="I541" s="44">
        <f>Столичний!I26</f>
        <v>0</v>
      </c>
      <c r="J541" s="44">
        <f>Столичний!J26</f>
        <v>0</v>
      </c>
      <c r="K541" s="44">
        <f>Столичний!K26</f>
        <v>0</v>
      </c>
      <c r="L541" s="63">
        <f>Столичний!L26</f>
        <v>0</v>
      </c>
      <c r="M541" s="44">
        <f>Столичний!M26</f>
        <v>0</v>
      </c>
      <c r="N541" s="63">
        <f>Столичний!N26</f>
        <v>0</v>
      </c>
      <c r="O541" s="44">
        <f>Столичний!O26</f>
        <v>0</v>
      </c>
      <c r="P541" s="63">
        <f>Столичний!P26</f>
        <v>0</v>
      </c>
      <c r="Q541" s="45">
        <f>Столичний!Q26</f>
        <v>0</v>
      </c>
      <c r="R541" s="45">
        <f>Столичний!R26</f>
        <v>0</v>
      </c>
      <c r="S541" s="44">
        <f>Столичний!S26</f>
        <v>0</v>
      </c>
      <c r="T541" s="63">
        <f>Столичний!T26</f>
        <v>0</v>
      </c>
      <c r="U541" s="44">
        <f>Столичний!U26</f>
        <v>0</v>
      </c>
      <c r="V541" s="63">
        <f>Столичний!V26</f>
        <v>0</v>
      </c>
      <c r="W541" s="63">
        <f>Столичний!W26</f>
        <v>0</v>
      </c>
      <c r="X541" s="63">
        <f>Столичний!X26</f>
        <v>0</v>
      </c>
      <c r="Y541" s="44">
        <f>Столичний!Y26</f>
        <v>0</v>
      </c>
      <c r="Z541" s="63">
        <f>Столичний!Z26</f>
        <v>0</v>
      </c>
      <c r="AA541" s="57">
        <f>Столичний!AA26</f>
        <v>0</v>
      </c>
      <c r="AB541" s="64">
        <f>Столичний!AB26</f>
        <v>0</v>
      </c>
      <c r="AC541" s="64">
        <f>Столичний!AC26</f>
        <v>0</v>
      </c>
      <c r="AD541" s="64">
        <f>Столичний!AD26</f>
        <v>0</v>
      </c>
      <c r="AE541" s="57">
        <f>Столичний!AE26</f>
        <v>0</v>
      </c>
      <c r="AF541" s="57">
        <f>Столичний!AF26</f>
        <v>0</v>
      </c>
    </row>
    <row r="542" spans="1:32" ht="15.75" x14ac:dyDescent="0.25">
      <c r="A542" s="31">
        <v>15</v>
      </c>
      <c r="B542" s="35" t="s">
        <v>18</v>
      </c>
      <c r="C542" s="44">
        <f>Центральний!C26</f>
        <v>0</v>
      </c>
      <c r="D542" s="44">
        <f>Центральний!D26</f>
        <v>0</v>
      </c>
      <c r="E542" s="44">
        <f>Центральний!E26</f>
        <v>0</v>
      </c>
      <c r="F542" s="44">
        <f>Центральний!F26</f>
        <v>0</v>
      </c>
      <c r="G542" s="44">
        <f>Центральний!G26</f>
        <v>0</v>
      </c>
      <c r="H542" s="44">
        <f>Центральний!H26</f>
        <v>0</v>
      </c>
      <c r="I542" s="44">
        <f>Центральний!I26</f>
        <v>0</v>
      </c>
      <c r="J542" s="44">
        <f>Центральний!J26</f>
        <v>0</v>
      </c>
      <c r="K542" s="44">
        <f>Центральний!K26</f>
        <v>0</v>
      </c>
      <c r="L542" s="63">
        <f>Центральний!L26</f>
        <v>0</v>
      </c>
      <c r="M542" s="44">
        <f>Центральний!M26</f>
        <v>0</v>
      </c>
      <c r="N542" s="63">
        <f>Центральний!N26</f>
        <v>0</v>
      </c>
      <c r="O542" s="44">
        <f>Центральний!O26</f>
        <v>0</v>
      </c>
      <c r="P542" s="63">
        <f>Центральний!P26</f>
        <v>0</v>
      </c>
      <c r="Q542" s="45">
        <f>Центральний!Q26</f>
        <v>0</v>
      </c>
      <c r="R542" s="45">
        <f>Центральний!R26</f>
        <v>0</v>
      </c>
      <c r="S542" s="44">
        <f>Центральний!S26</f>
        <v>0</v>
      </c>
      <c r="T542" s="63">
        <f>Центральний!T26</f>
        <v>0</v>
      </c>
      <c r="U542" s="44">
        <f>Центральний!U26</f>
        <v>0</v>
      </c>
      <c r="V542" s="63">
        <f>Центральний!V26</f>
        <v>0</v>
      </c>
      <c r="W542" s="63">
        <f>Центральний!W26</f>
        <v>0</v>
      </c>
      <c r="X542" s="63">
        <f>Центральний!X26</f>
        <v>0</v>
      </c>
      <c r="Y542" s="44">
        <f>Центральний!Y26</f>
        <v>0</v>
      </c>
      <c r="Z542" s="63">
        <f>Центральний!Z26</f>
        <v>0</v>
      </c>
      <c r="AA542" s="57">
        <f>Центральний!AA26</f>
        <v>0</v>
      </c>
      <c r="AB542" s="64">
        <f>Центральний!AB26</f>
        <v>0</v>
      </c>
      <c r="AC542" s="64">
        <f>Центральний!AC26</f>
        <v>0</v>
      </c>
      <c r="AD542" s="64">
        <f>Центральний!AD26</f>
        <v>0</v>
      </c>
      <c r="AE542" s="57">
        <f>Центральний!AE26</f>
        <v>0</v>
      </c>
      <c r="AF542" s="57">
        <f>Центральний!AF26</f>
        <v>0</v>
      </c>
    </row>
    <row r="543" spans="1:32" ht="31.5" x14ac:dyDescent="0.25">
      <c r="A543" s="31">
        <v>16</v>
      </c>
      <c r="B543" s="35" t="s">
        <v>21</v>
      </c>
      <c r="C543" s="44">
        <f>Південний!C26</f>
        <v>1</v>
      </c>
      <c r="D543" s="44">
        <f>Південний!D26</f>
        <v>1</v>
      </c>
      <c r="E543" s="44">
        <f>Південний!E26</f>
        <v>0</v>
      </c>
      <c r="F543" s="44">
        <f>Південний!F26</f>
        <v>0</v>
      </c>
      <c r="G543" s="44">
        <f>Південний!G26</f>
        <v>1</v>
      </c>
      <c r="H543" s="44">
        <f>Південний!H26</f>
        <v>0</v>
      </c>
      <c r="I543" s="44">
        <f>Південний!I26</f>
        <v>1</v>
      </c>
      <c r="J543" s="44">
        <f>Південний!J26</f>
        <v>0</v>
      </c>
      <c r="K543" s="44">
        <f>Південний!K26</f>
        <v>1</v>
      </c>
      <c r="L543" s="63">
        <f>Південний!L26</f>
        <v>0.42499999999999999</v>
      </c>
      <c r="M543" s="44">
        <f>Південний!M26</f>
        <v>1</v>
      </c>
      <c r="N543" s="63">
        <f>Південний!N26</f>
        <v>0.42499999999999999</v>
      </c>
      <c r="O543" s="44">
        <f>Південний!O26</f>
        <v>0</v>
      </c>
      <c r="P543" s="63">
        <f>Південний!P26</f>
        <v>0</v>
      </c>
      <c r="Q543" s="45">
        <f>Південний!Q26</f>
        <v>0</v>
      </c>
      <c r="R543" s="45">
        <f>Південний!R26</f>
        <v>0</v>
      </c>
      <c r="S543" s="44">
        <f>Південний!S26</f>
        <v>0</v>
      </c>
      <c r="T543" s="63">
        <f>Південний!T26</f>
        <v>0</v>
      </c>
      <c r="U543" s="44">
        <f>Південний!U26</f>
        <v>0</v>
      </c>
      <c r="V543" s="63">
        <f>Південний!V26</f>
        <v>0</v>
      </c>
      <c r="W543" s="63">
        <f>Південний!W26</f>
        <v>0</v>
      </c>
      <c r="X543" s="63">
        <f>Південний!X26</f>
        <v>0</v>
      </c>
      <c r="Y543" s="44">
        <f>Південний!Y26</f>
        <v>0</v>
      </c>
      <c r="Z543" s="63">
        <f>Південний!Z26</f>
        <v>0</v>
      </c>
      <c r="AA543" s="57">
        <f>Південний!AA26</f>
        <v>0</v>
      </c>
      <c r="AB543" s="64">
        <f>Південний!AB26</f>
        <v>0</v>
      </c>
      <c r="AC543" s="64">
        <f>Південний!AC26</f>
        <v>0</v>
      </c>
      <c r="AD543" s="64">
        <f>Південний!AD26</f>
        <v>0</v>
      </c>
      <c r="AE543" s="57">
        <f>Південний!AE26</f>
        <v>0</v>
      </c>
      <c r="AF543" s="57">
        <f>Південний!AF26</f>
        <v>0</v>
      </c>
    </row>
    <row r="544" spans="1:32" ht="31.5" x14ac:dyDescent="0.25">
      <c r="A544" s="31">
        <v>17</v>
      </c>
      <c r="B544" s="35" t="s">
        <v>22</v>
      </c>
      <c r="C544" s="44">
        <f>'Південно-Західний'!C26</f>
        <v>0</v>
      </c>
      <c r="D544" s="44">
        <f>'Південно-Західний'!D26</f>
        <v>0</v>
      </c>
      <c r="E544" s="44">
        <f>'Південно-Західний'!E26</f>
        <v>0</v>
      </c>
      <c r="F544" s="44">
        <f>'Південно-Західний'!F26</f>
        <v>0</v>
      </c>
      <c r="G544" s="44">
        <f>'Південно-Західний'!G26</f>
        <v>0</v>
      </c>
      <c r="H544" s="44">
        <f>'Південно-Західний'!H26</f>
        <v>0</v>
      </c>
      <c r="I544" s="44">
        <f>'Південно-Західний'!I26</f>
        <v>0</v>
      </c>
      <c r="J544" s="44">
        <f>'Південно-Західний'!J26</f>
        <v>0</v>
      </c>
      <c r="K544" s="44">
        <f>'Південно-Західний'!K26</f>
        <v>0</v>
      </c>
      <c r="L544" s="63">
        <f>'Південно-Західний'!L26</f>
        <v>0</v>
      </c>
      <c r="M544" s="44">
        <f>'Південно-Західний'!M26</f>
        <v>0</v>
      </c>
      <c r="N544" s="63">
        <f>'Південно-Західний'!N26</f>
        <v>0</v>
      </c>
      <c r="O544" s="44">
        <f>'Південно-Західний'!O26</f>
        <v>0</v>
      </c>
      <c r="P544" s="63">
        <f>'Південно-Західний'!P26</f>
        <v>0</v>
      </c>
      <c r="Q544" s="45">
        <f>'Південно-Західний'!Q26</f>
        <v>0</v>
      </c>
      <c r="R544" s="45">
        <f>'Південно-Західний'!R26</f>
        <v>0</v>
      </c>
      <c r="S544" s="44">
        <f>'Південно-Західний'!S26</f>
        <v>0</v>
      </c>
      <c r="T544" s="63">
        <f>'Південно-Західний'!T26</f>
        <v>0</v>
      </c>
      <c r="U544" s="44">
        <f>'Південно-Західний'!U26</f>
        <v>0</v>
      </c>
      <c r="V544" s="63">
        <f>'Південно-Західний'!V26</f>
        <v>0</v>
      </c>
      <c r="W544" s="63">
        <f>'Південно-Західний'!W26</f>
        <v>0</v>
      </c>
      <c r="X544" s="63">
        <f>'Південно-Західний'!X26</f>
        <v>0</v>
      </c>
      <c r="Y544" s="44">
        <f>'Південно-Західний'!Y26</f>
        <v>0</v>
      </c>
      <c r="Z544" s="63">
        <f>'Південно-Західний'!Z26</f>
        <v>0</v>
      </c>
      <c r="AA544" s="57">
        <f>'Південно-Західний'!AA26</f>
        <v>0</v>
      </c>
      <c r="AB544" s="64">
        <f>'Південно-Західний'!AB26</f>
        <v>0</v>
      </c>
      <c r="AC544" s="64">
        <f>'Південно-Західний'!AC26</f>
        <v>0</v>
      </c>
      <c r="AD544" s="64">
        <f>'Південно-Західний'!AD26</f>
        <v>0</v>
      </c>
      <c r="AE544" s="57">
        <f>'Південно-Західний'!AE26</f>
        <v>0</v>
      </c>
      <c r="AF544" s="57">
        <f>'Південно-Західний'!AF26</f>
        <v>0</v>
      </c>
    </row>
    <row r="545" spans="1:32" ht="31.5" x14ac:dyDescent="0.25">
      <c r="A545" s="31">
        <v>18</v>
      </c>
      <c r="B545" s="35" t="s">
        <v>20</v>
      </c>
      <c r="C545" s="44">
        <f>Придніпровський!C26</f>
        <v>1</v>
      </c>
      <c r="D545" s="44">
        <f>Придніпровський!D26</f>
        <v>0</v>
      </c>
      <c r="E545" s="44">
        <f>Придніпровський!E26</f>
        <v>0</v>
      </c>
      <c r="F545" s="44">
        <f>Придніпровський!F26</f>
        <v>1</v>
      </c>
      <c r="G545" s="44">
        <f>Придніпровський!G26</f>
        <v>1</v>
      </c>
      <c r="H545" s="44">
        <f>Придніпровський!H26</f>
        <v>0</v>
      </c>
      <c r="I545" s="44">
        <f>Придніпровський!I26</f>
        <v>1</v>
      </c>
      <c r="J545" s="44">
        <f>Придніпровський!J26</f>
        <v>0</v>
      </c>
      <c r="K545" s="44">
        <f>Придніпровський!K26</f>
        <v>1</v>
      </c>
      <c r="L545" s="63">
        <f>Придніпровський!L26</f>
        <v>0.85</v>
      </c>
      <c r="M545" s="44">
        <f>Придніпровський!M26</f>
        <v>1</v>
      </c>
      <c r="N545" s="63">
        <f>Придніпровський!N26</f>
        <v>0.85</v>
      </c>
      <c r="O545" s="44">
        <f>Придніпровський!O26</f>
        <v>0</v>
      </c>
      <c r="P545" s="63">
        <f>Придніпровський!P26</f>
        <v>0</v>
      </c>
      <c r="Q545" s="45">
        <f>Придніпровський!Q26</f>
        <v>0</v>
      </c>
      <c r="R545" s="45">
        <f>Придніпровський!R26</f>
        <v>0</v>
      </c>
      <c r="S545" s="44">
        <f>Придніпровський!S26</f>
        <v>0</v>
      </c>
      <c r="T545" s="63">
        <f>Придніпровський!T26</f>
        <v>0</v>
      </c>
      <c r="U545" s="44">
        <f>Придніпровський!U26</f>
        <v>0</v>
      </c>
      <c r="V545" s="63">
        <f>Придніпровський!V26</f>
        <v>0</v>
      </c>
      <c r="W545" s="63">
        <f>Придніпровський!W26</f>
        <v>0</v>
      </c>
      <c r="X545" s="63">
        <f>Придніпровський!X26</f>
        <v>0</v>
      </c>
      <c r="Y545" s="44">
        <f>Придніпровський!Y26</f>
        <v>0</v>
      </c>
      <c r="Z545" s="63">
        <f>Придніпровський!Z26</f>
        <v>0</v>
      </c>
      <c r="AA545" s="57">
        <f>Придніпровський!AA26</f>
        <v>0</v>
      </c>
      <c r="AB545" s="64">
        <f>Придніпровський!AB26</f>
        <v>0</v>
      </c>
      <c r="AC545" s="64">
        <f>Придніпровський!AC26</f>
        <v>0</v>
      </c>
      <c r="AD545" s="64">
        <f>Придніпровський!AD26</f>
        <v>0</v>
      </c>
      <c r="AE545" s="57">
        <f>Придніпровський!AE26</f>
        <v>0</v>
      </c>
      <c r="AF545" s="57">
        <f>Придніпровський!AF26</f>
        <v>0</v>
      </c>
    </row>
    <row r="546" spans="1:32" ht="29.25" customHeight="1" x14ac:dyDescent="0.25">
      <c r="A546" s="32">
        <v>19</v>
      </c>
      <c r="B546" s="35" t="s">
        <v>23</v>
      </c>
      <c r="C546" s="46">
        <f>ЦА!C26</f>
        <v>0</v>
      </c>
      <c r="D546" s="46">
        <f>ЦА!D26</f>
        <v>0</v>
      </c>
      <c r="E546" s="46">
        <f>ЦА!E26</f>
        <v>0</v>
      </c>
      <c r="F546" s="46">
        <f>ЦА!F26</f>
        <v>0</v>
      </c>
      <c r="G546" s="46">
        <f>ЦА!G26</f>
        <v>0</v>
      </c>
      <c r="H546" s="46">
        <f>ЦА!H26</f>
        <v>0</v>
      </c>
      <c r="I546" s="46">
        <f>ЦА!I26</f>
        <v>0</v>
      </c>
      <c r="J546" s="46">
        <f>ЦА!J26</f>
        <v>0</v>
      </c>
      <c r="K546" s="46">
        <f>ЦА!K26</f>
        <v>0</v>
      </c>
      <c r="L546" s="66">
        <f>ЦА!L26</f>
        <v>0</v>
      </c>
      <c r="M546" s="46">
        <f>ЦА!M26</f>
        <v>0</v>
      </c>
      <c r="N546" s="66">
        <f>ЦА!N26</f>
        <v>0</v>
      </c>
      <c r="O546" s="46">
        <f>ЦА!O26</f>
        <v>0</v>
      </c>
      <c r="P546" s="66">
        <f>ЦА!P26</f>
        <v>0</v>
      </c>
      <c r="Q546" s="60">
        <f>ЦА!Q26</f>
        <v>0</v>
      </c>
      <c r="R546" s="60">
        <f>ЦА!R26</f>
        <v>0</v>
      </c>
      <c r="S546" s="46">
        <f>ЦА!S26</f>
        <v>0</v>
      </c>
      <c r="T546" s="66">
        <f>ЦА!T26</f>
        <v>0</v>
      </c>
      <c r="U546" s="46">
        <f>ЦА!U26</f>
        <v>0</v>
      </c>
      <c r="V546" s="66">
        <f>ЦА!V26</f>
        <v>0</v>
      </c>
      <c r="W546" s="66">
        <f>ЦА!W26</f>
        <v>0</v>
      </c>
      <c r="X546" s="66">
        <f>ЦА!X26</f>
        <v>0</v>
      </c>
      <c r="Y546" s="46">
        <f>ЦА!Y26</f>
        <v>0</v>
      </c>
      <c r="Z546" s="66">
        <f>ЦА!Z26</f>
        <v>0</v>
      </c>
      <c r="AA546" s="57">
        <f>ЦА!AA26</f>
        <v>0</v>
      </c>
      <c r="AB546" s="64">
        <f>ЦА!AB26</f>
        <v>0</v>
      </c>
      <c r="AC546" s="64">
        <f>ЦА!AC26</f>
        <v>0</v>
      </c>
      <c r="AD546" s="64">
        <f>ЦА!AD26</f>
        <v>0</v>
      </c>
      <c r="AE546" s="57">
        <f>ЦА!AE26</f>
        <v>0</v>
      </c>
      <c r="AF546" s="57">
        <f>ЦА!AF26</f>
        <v>0</v>
      </c>
    </row>
    <row r="547" spans="1:32" ht="19.5" customHeight="1" x14ac:dyDescent="0.3">
      <c r="A547" s="82" t="s">
        <v>114</v>
      </c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spans="1:32" ht="15" customHeight="1" x14ac:dyDescent="0.25">
      <c r="A548" s="89" t="s">
        <v>33</v>
      </c>
      <c r="B548" s="83" t="s">
        <v>92</v>
      </c>
      <c r="C548" s="84" t="s">
        <v>49</v>
      </c>
      <c r="D548" s="84"/>
      <c r="E548" s="84"/>
      <c r="F548" s="84"/>
      <c r="G548" s="84" t="s">
        <v>0</v>
      </c>
      <c r="H548" s="84"/>
      <c r="I548" s="84" t="s">
        <v>50</v>
      </c>
      <c r="J548" s="84"/>
      <c r="K548" s="92" t="s">
        <v>51</v>
      </c>
      <c r="L548" s="97"/>
      <c r="M548" s="97"/>
      <c r="N548" s="93"/>
      <c r="O548" s="92" t="s">
        <v>52</v>
      </c>
      <c r="P548" s="99"/>
      <c r="Q548" s="92" t="s">
        <v>34</v>
      </c>
      <c r="R548" s="93"/>
      <c r="S548" s="92" t="s">
        <v>35</v>
      </c>
      <c r="T548" s="97"/>
      <c r="U548" s="97"/>
      <c r="V548" s="93"/>
      <c r="W548" s="84" t="s">
        <v>25</v>
      </c>
      <c r="X548" s="84"/>
      <c r="Y548" s="84" t="s">
        <v>53</v>
      </c>
      <c r="Z548" s="84"/>
      <c r="AA548" s="84"/>
      <c r="AB548" s="84"/>
      <c r="AC548" s="84"/>
      <c r="AD548" s="84"/>
      <c r="AE548" s="84" t="s">
        <v>36</v>
      </c>
      <c r="AF548" s="84"/>
    </row>
    <row r="549" spans="1:32" ht="15" customHeight="1" x14ac:dyDescent="0.25">
      <c r="A549" s="90"/>
      <c r="B549" s="83"/>
      <c r="C549" s="84"/>
      <c r="D549" s="96"/>
      <c r="E549" s="84"/>
      <c r="F549" s="84"/>
      <c r="G549" s="84"/>
      <c r="H549" s="84"/>
      <c r="I549" s="84"/>
      <c r="J549" s="84"/>
      <c r="K549" s="94"/>
      <c r="L549" s="98"/>
      <c r="M549" s="98"/>
      <c r="N549" s="95"/>
      <c r="O549" s="100"/>
      <c r="P549" s="101"/>
      <c r="Q549" s="94"/>
      <c r="R549" s="95"/>
      <c r="S549" s="94"/>
      <c r="T549" s="98"/>
      <c r="U549" s="98"/>
      <c r="V549" s="95"/>
      <c r="W549" s="84"/>
      <c r="X549" s="84"/>
      <c r="Y549" s="84" t="s">
        <v>37</v>
      </c>
      <c r="Z549" s="84"/>
      <c r="AA549" s="84" t="s">
        <v>1</v>
      </c>
      <c r="AB549" s="84"/>
      <c r="AC549" s="84"/>
      <c r="AD549" s="84"/>
      <c r="AE549" s="84"/>
      <c r="AF549" s="84"/>
    </row>
    <row r="550" spans="1:32" ht="15" customHeight="1" x14ac:dyDescent="0.25">
      <c r="A550" s="90"/>
      <c r="B550" s="83"/>
      <c r="C550" s="85" t="s">
        <v>2</v>
      </c>
      <c r="D550" s="86" t="s">
        <v>54</v>
      </c>
      <c r="E550" s="87" t="s">
        <v>55</v>
      </c>
      <c r="F550" s="79" t="s">
        <v>56</v>
      </c>
      <c r="G550" s="79" t="s">
        <v>38</v>
      </c>
      <c r="H550" s="79" t="s">
        <v>57</v>
      </c>
      <c r="I550" s="79" t="s">
        <v>2</v>
      </c>
      <c r="J550" s="79" t="s">
        <v>58</v>
      </c>
      <c r="K550" s="102" t="s">
        <v>3</v>
      </c>
      <c r="L550" s="102"/>
      <c r="M550" s="102" t="s">
        <v>1</v>
      </c>
      <c r="N550" s="102"/>
      <c r="O550" s="80" t="s">
        <v>38</v>
      </c>
      <c r="P550" s="80" t="s">
        <v>59</v>
      </c>
      <c r="Q550" s="80" t="s">
        <v>39</v>
      </c>
      <c r="R550" s="80" t="s">
        <v>40</v>
      </c>
      <c r="S550" s="80" t="s">
        <v>41</v>
      </c>
      <c r="T550" s="80" t="s">
        <v>42</v>
      </c>
      <c r="U550" s="105" t="s">
        <v>43</v>
      </c>
      <c r="V550" s="105"/>
      <c r="W550" s="79" t="s">
        <v>2</v>
      </c>
      <c r="X550" s="79" t="s">
        <v>60</v>
      </c>
      <c r="Y550" s="88" t="s">
        <v>41</v>
      </c>
      <c r="Z550" s="88" t="s">
        <v>44</v>
      </c>
      <c r="AA550" s="88" t="s">
        <v>41</v>
      </c>
      <c r="AB550" s="84" t="s">
        <v>45</v>
      </c>
      <c r="AC550" s="84"/>
      <c r="AD550" s="84"/>
      <c r="AE550" s="88" t="s">
        <v>4</v>
      </c>
      <c r="AF550" s="88" t="s">
        <v>26</v>
      </c>
    </row>
    <row r="551" spans="1:32" ht="110.25" customHeight="1" x14ac:dyDescent="0.25">
      <c r="A551" s="91"/>
      <c r="B551" s="83"/>
      <c r="C551" s="85"/>
      <c r="D551" s="86"/>
      <c r="E551" s="87"/>
      <c r="F551" s="79"/>
      <c r="G551" s="79"/>
      <c r="H551" s="79"/>
      <c r="I551" s="79"/>
      <c r="J551" s="79"/>
      <c r="K551" s="6" t="s">
        <v>38</v>
      </c>
      <c r="L551" s="7" t="s">
        <v>61</v>
      </c>
      <c r="M551" s="6" t="s">
        <v>38</v>
      </c>
      <c r="N551" s="7" t="s">
        <v>61</v>
      </c>
      <c r="O551" s="103"/>
      <c r="P551" s="103"/>
      <c r="Q551" s="81"/>
      <c r="R551" s="81"/>
      <c r="S551" s="81"/>
      <c r="T551" s="81"/>
      <c r="U551" s="8" t="s">
        <v>41</v>
      </c>
      <c r="V551" s="9" t="s">
        <v>42</v>
      </c>
      <c r="W551" s="79"/>
      <c r="X551" s="79"/>
      <c r="Y551" s="88"/>
      <c r="Z551" s="88"/>
      <c r="AA551" s="88"/>
      <c r="AB551" s="10" t="s">
        <v>46</v>
      </c>
      <c r="AC551" s="10" t="s">
        <v>47</v>
      </c>
      <c r="AD551" s="6" t="s">
        <v>48</v>
      </c>
      <c r="AE551" s="88"/>
      <c r="AF551" s="88"/>
    </row>
    <row r="552" spans="1:32" x14ac:dyDescent="0.25">
      <c r="A552" s="2">
        <v>1</v>
      </c>
      <c r="B552" s="2">
        <v>2</v>
      </c>
      <c r="C552" s="5">
        <v>3</v>
      </c>
      <c r="D552" s="11">
        <v>4</v>
      </c>
      <c r="E552" s="5">
        <v>5</v>
      </c>
      <c r="F552" s="5">
        <v>6</v>
      </c>
      <c r="G552" s="5">
        <v>7</v>
      </c>
      <c r="H552" s="5">
        <v>8</v>
      </c>
      <c r="I552" s="5">
        <v>9</v>
      </c>
      <c r="J552" s="5">
        <v>10</v>
      </c>
      <c r="K552" s="5">
        <v>11</v>
      </c>
      <c r="L552" s="5">
        <v>12</v>
      </c>
      <c r="M552" s="5">
        <v>13</v>
      </c>
      <c r="N552" s="5">
        <v>14</v>
      </c>
      <c r="O552" s="5">
        <v>15</v>
      </c>
      <c r="P552" s="5">
        <v>16</v>
      </c>
      <c r="Q552" s="5">
        <v>17</v>
      </c>
      <c r="R552" s="5">
        <v>18</v>
      </c>
      <c r="S552" s="5">
        <v>19</v>
      </c>
      <c r="T552" s="5">
        <v>20</v>
      </c>
      <c r="U552" s="5">
        <v>21</v>
      </c>
      <c r="V552" s="5">
        <v>22</v>
      </c>
      <c r="W552" s="5">
        <v>23</v>
      </c>
      <c r="X552" s="5">
        <v>24</v>
      </c>
      <c r="Y552" s="5">
        <v>25</v>
      </c>
      <c r="Z552" s="5">
        <v>26</v>
      </c>
      <c r="AA552" s="5">
        <v>27</v>
      </c>
      <c r="AB552" s="5">
        <v>28</v>
      </c>
      <c r="AC552" s="5">
        <v>29</v>
      </c>
      <c r="AD552" s="5">
        <v>30</v>
      </c>
      <c r="AE552" s="5">
        <v>31</v>
      </c>
      <c r="AF552" s="5">
        <v>32</v>
      </c>
    </row>
    <row r="553" spans="1:32" ht="18.75" x14ac:dyDescent="0.3">
      <c r="A553" s="1"/>
      <c r="B553" s="30" t="s">
        <v>91</v>
      </c>
      <c r="C553" s="49">
        <f t="shared" ref="C553:AF553" si="156">SUM(C554:C572)</f>
        <v>50</v>
      </c>
      <c r="D553" s="49">
        <f t="shared" si="156"/>
        <v>5</v>
      </c>
      <c r="E553" s="49">
        <f t="shared" si="156"/>
        <v>8</v>
      </c>
      <c r="F553" s="49">
        <f t="shared" si="156"/>
        <v>37</v>
      </c>
      <c r="G553" s="49">
        <f t="shared" si="156"/>
        <v>32</v>
      </c>
      <c r="H553" s="49">
        <f t="shared" si="156"/>
        <v>0</v>
      </c>
      <c r="I553" s="49">
        <f t="shared" si="156"/>
        <v>32</v>
      </c>
      <c r="J553" s="49">
        <f t="shared" si="156"/>
        <v>0</v>
      </c>
      <c r="K553" s="49">
        <f t="shared" si="156"/>
        <v>32</v>
      </c>
      <c r="L553" s="41">
        <f t="shared" si="156"/>
        <v>3.6210000000000004</v>
      </c>
      <c r="M553" s="49">
        <f t="shared" si="156"/>
        <v>25</v>
      </c>
      <c r="N553" s="41">
        <f t="shared" si="156"/>
        <v>2.907</v>
      </c>
      <c r="O553" s="49">
        <f t="shared" si="156"/>
        <v>0</v>
      </c>
      <c r="P553" s="41">
        <f t="shared" si="156"/>
        <v>0</v>
      </c>
      <c r="Q553" s="49">
        <f t="shared" si="156"/>
        <v>0</v>
      </c>
      <c r="R553" s="49">
        <f t="shared" si="156"/>
        <v>0</v>
      </c>
      <c r="S553" s="49">
        <f t="shared" si="156"/>
        <v>0</v>
      </c>
      <c r="T553" s="41">
        <f t="shared" si="156"/>
        <v>0</v>
      </c>
      <c r="U553" s="49">
        <f t="shared" si="156"/>
        <v>0</v>
      </c>
      <c r="V553" s="41">
        <f t="shared" si="156"/>
        <v>0</v>
      </c>
      <c r="W553" s="41">
        <f t="shared" si="156"/>
        <v>0</v>
      </c>
      <c r="X553" s="41">
        <f t="shared" si="156"/>
        <v>0</v>
      </c>
      <c r="Y553" s="49">
        <f t="shared" si="156"/>
        <v>0</v>
      </c>
      <c r="Z553" s="41">
        <f t="shared" si="156"/>
        <v>0</v>
      </c>
      <c r="AA553" s="55">
        <f t="shared" si="156"/>
        <v>0</v>
      </c>
      <c r="AB553" s="68">
        <f t="shared" si="156"/>
        <v>0</v>
      </c>
      <c r="AC553" s="68">
        <f t="shared" si="156"/>
        <v>0</v>
      </c>
      <c r="AD553" s="68">
        <f t="shared" si="156"/>
        <v>0</v>
      </c>
      <c r="AE553" s="55">
        <f t="shared" si="156"/>
        <v>0</v>
      </c>
      <c r="AF553" s="55">
        <f t="shared" si="156"/>
        <v>0</v>
      </c>
    </row>
    <row r="554" spans="1:32" ht="15.75" x14ac:dyDescent="0.25">
      <c r="A554" s="31">
        <v>1</v>
      </c>
      <c r="B554" s="33" t="s">
        <v>5</v>
      </c>
      <c r="C554" s="44">
        <f>Вінниця!C27</f>
        <v>6</v>
      </c>
      <c r="D554" s="44">
        <f>Вінниця!D27</f>
        <v>0</v>
      </c>
      <c r="E554" s="44">
        <f>Вінниця!E27</f>
        <v>6</v>
      </c>
      <c r="F554" s="44">
        <f>Вінниця!F27</f>
        <v>0</v>
      </c>
      <c r="G554" s="44">
        <f>Вінниця!G27</f>
        <v>0</v>
      </c>
      <c r="H554" s="44">
        <f>Вінниця!H27</f>
        <v>0</v>
      </c>
      <c r="I554" s="44">
        <f>Вінниця!I27</f>
        <v>0</v>
      </c>
      <c r="J554" s="44">
        <f>Вінниця!J27</f>
        <v>0</v>
      </c>
      <c r="K554" s="44">
        <f>Вінниця!K27</f>
        <v>0</v>
      </c>
      <c r="L554" s="63">
        <f>Вінниця!L27</f>
        <v>0</v>
      </c>
      <c r="M554" s="44">
        <f>Вінниця!M27</f>
        <v>0</v>
      </c>
      <c r="N554" s="63">
        <f>Вінниця!N27</f>
        <v>0</v>
      </c>
      <c r="O554" s="44">
        <f>Вінниця!O27</f>
        <v>0</v>
      </c>
      <c r="P554" s="63">
        <f>Вінниця!P27</f>
        <v>0</v>
      </c>
      <c r="Q554" s="45">
        <f>Вінниця!Q27</f>
        <v>0</v>
      </c>
      <c r="R554" s="45">
        <f>Вінниця!R27</f>
        <v>0</v>
      </c>
      <c r="S554" s="44">
        <f>Вінниця!S27</f>
        <v>0</v>
      </c>
      <c r="T554" s="63">
        <f>Вінниця!T27</f>
        <v>0</v>
      </c>
      <c r="U554" s="44">
        <f>Вінниця!U27</f>
        <v>0</v>
      </c>
      <c r="V554" s="63">
        <f>Вінниця!V27</f>
        <v>0</v>
      </c>
      <c r="W554" s="63">
        <f>Вінниця!W27</f>
        <v>0</v>
      </c>
      <c r="X554" s="63">
        <f>Вінниця!X27</f>
        <v>0</v>
      </c>
      <c r="Y554" s="44">
        <f>Вінниця!Y27</f>
        <v>0</v>
      </c>
      <c r="Z554" s="63">
        <f>Вінниця!Z27</f>
        <v>0</v>
      </c>
      <c r="AA554" s="57">
        <f>Вінниця!AA27</f>
        <v>0</v>
      </c>
      <c r="AB554" s="64">
        <f>Вінниця!AB27</f>
        <v>0</v>
      </c>
      <c r="AC554" s="64">
        <f>Вінниця!AC27</f>
        <v>0</v>
      </c>
      <c r="AD554" s="64">
        <f>Вінниця!AD27</f>
        <v>0</v>
      </c>
      <c r="AE554" s="57">
        <f>Вінниця!AE27</f>
        <v>0</v>
      </c>
      <c r="AF554" s="57">
        <f>Вінниця!AF27</f>
        <v>0</v>
      </c>
    </row>
    <row r="555" spans="1:32" ht="15.75" x14ac:dyDescent="0.25">
      <c r="A555" s="31">
        <v>2</v>
      </c>
      <c r="B555" s="34" t="s">
        <v>6</v>
      </c>
      <c r="C555" s="44">
        <f>Волинь!C27</f>
        <v>0</v>
      </c>
      <c r="D555" s="44">
        <f>Волинь!D27</f>
        <v>0</v>
      </c>
      <c r="E555" s="44">
        <f>Волинь!E27</f>
        <v>0</v>
      </c>
      <c r="F555" s="44">
        <f>Волинь!F27</f>
        <v>0</v>
      </c>
      <c r="G555" s="44">
        <f>Волинь!G27</f>
        <v>0</v>
      </c>
      <c r="H555" s="44">
        <f>Волинь!H27</f>
        <v>0</v>
      </c>
      <c r="I555" s="51">
        <f>Волинь!I27</f>
        <v>0</v>
      </c>
      <c r="J555" s="51">
        <f>Волинь!J27</f>
        <v>0</v>
      </c>
      <c r="K555" s="44">
        <f>Волинь!K27</f>
        <v>0</v>
      </c>
      <c r="L555" s="63">
        <f>Волинь!L27</f>
        <v>0</v>
      </c>
      <c r="M555" s="44">
        <f>Волинь!M27</f>
        <v>0</v>
      </c>
      <c r="N555" s="63">
        <f>Волинь!N27</f>
        <v>0</v>
      </c>
      <c r="O555" s="44">
        <f>Волинь!O27</f>
        <v>0</v>
      </c>
      <c r="P555" s="63">
        <f>Волинь!P27</f>
        <v>0</v>
      </c>
      <c r="Q555" s="59">
        <f>Волинь!Q27</f>
        <v>0</v>
      </c>
      <c r="R555" s="45">
        <f>Волинь!R27</f>
        <v>0</v>
      </c>
      <c r="S555" s="44">
        <f>Волинь!S27</f>
        <v>0</v>
      </c>
      <c r="T555" s="65">
        <f>Волинь!T27</f>
        <v>0</v>
      </c>
      <c r="U555" s="44">
        <f>Волинь!U27</f>
        <v>0</v>
      </c>
      <c r="V555" s="65">
        <f>Волинь!V27</f>
        <v>0</v>
      </c>
      <c r="W555" s="65">
        <f>Волинь!W27</f>
        <v>0</v>
      </c>
      <c r="X555" s="65">
        <f>Волинь!X27</f>
        <v>0</v>
      </c>
      <c r="Y555" s="44">
        <f>Волинь!Y27</f>
        <v>0</v>
      </c>
      <c r="Z555" s="63">
        <f>Волинь!Z27</f>
        <v>0</v>
      </c>
      <c r="AA555" s="57">
        <f>Волинь!AA27</f>
        <v>0</v>
      </c>
      <c r="AB555" s="64">
        <f>Волинь!AB27</f>
        <v>0</v>
      </c>
      <c r="AC555" s="64">
        <f>Волинь!AC27</f>
        <v>0</v>
      </c>
      <c r="AD555" s="64">
        <f>Волинь!AD27</f>
        <v>0</v>
      </c>
      <c r="AE555" s="57">
        <f>Волинь!AE27</f>
        <v>0</v>
      </c>
      <c r="AF555" s="57">
        <f>Волинь!AF27</f>
        <v>0</v>
      </c>
    </row>
    <row r="556" spans="1:32" ht="15.75" x14ac:dyDescent="0.25">
      <c r="A556" s="31">
        <v>3</v>
      </c>
      <c r="B556" s="34" t="s">
        <v>7</v>
      </c>
      <c r="C556" s="44">
        <f>Донецьк!C27</f>
        <v>0</v>
      </c>
      <c r="D556" s="44">
        <f>Донецьк!D27</f>
        <v>0</v>
      </c>
      <c r="E556" s="44">
        <f>Донецьк!E27</f>
        <v>0</v>
      </c>
      <c r="F556" s="44">
        <f>Донецьк!F27</f>
        <v>0</v>
      </c>
      <c r="G556" s="44">
        <f>Донецьк!G27</f>
        <v>0</v>
      </c>
      <c r="H556" s="44">
        <f>Донецьк!H27</f>
        <v>0</v>
      </c>
      <c r="I556" s="44">
        <f>Донецьк!I27</f>
        <v>0</v>
      </c>
      <c r="J556" s="44">
        <f>Донецьк!J27</f>
        <v>0</v>
      </c>
      <c r="K556" s="44">
        <f>Донецьк!K27</f>
        <v>0</v>
      </c>
      <c r="L556" s="63">
        <f>Донецьк!L27</f>
        <v>0</v>
      </c>
      <c r="M556" s="44">
        <f>Донецьк!M27</f>
        <v>0</v>
      </c>
      <c r="N556" s="63">
        <f>Донецьк!N27</f>
        <v>0</v>
      </c>
      <c r="O556" s="44">
        <f>Донецьк!O27</f>
        <v>0</v>
      </c>
      <c r="P556" s="63">
        <f>Донецьк!P27</f>
        <v>0</v>
      </c>
      <c r="Q556" s="45">
        <f>Донецьк!Q27</f>
        <v>0</v>
      </c>
      <c r="R556" s="45">
        <f>Донецьк!R27</f>
        <v>0</v>
      </c>
      <c r="S556" s="44">
        <f>Донецьк!S27</f>
        <v>0</v>
      </c>
      <c r="T556" s="63">
        <f>Донецьк!T27</f>
        <v>0</v>
      </c>
      <c r="U556" s="44">
        <f>Донецьк!U27</f>
        <v>0</v>
      </c>
      <c r="V556" s="63">
        <f>Донецьк!V27</f>
        <v>0</v>
      </c>
      <c r="W556" s="63">
        <f>Донецьк!W27</f>
        <v>0</v>
      </c>
      <c r="X556" s="63">
        <f>Донецьк!X27</f>
        <v>0</v>
      </c>
      <c r="Y556" s="44">
        <f>Донецьк!Y27</f>
        <v>0</v>
      </c>
      <c r="Z556" s="63">
        <f>Донецьк!Z27</f>
        <v>0</v>
      </c>
      <c r="AA556" s="57">
        <f>Донецьк!AA27</f>
        <v>0</v>
      </c>
      <c r="AB556" s="64">
        <f>Донецьк!AB27</f>
        <v>0</v>
      </c>
      <c r="AC556" s="64">
        <f>Донецьк!AC27</f>
        <v>0</v>
      </c>
      <c r="AD556" s="64">
        <f>Донецьк!AD27</f>
        <v>0</v>
      </c>
      <c r="AE556" s="57">
        <f>Донецьк!AE27</f>
        <v>0</v>
      </c>
      <c r="AF556" s="57">
        <f>Донецьк!AF27</f>
        <v>0</v>
      </c>
    </row>
    <row r="557" spans="1:32" ht="15.75" x14ac:dyDescent="0.25">
      <c r="A557" s="31">
        <v>4</v>
      </c>
      <c r="B557" s="34" t="s">
        <v>8</v>
      </c>
      <c r="C557" s="45">
        <f>Закарпаття!C27</f>
        <v>0</v>
      </c>
      <c r="D557" s="44">
        <f>Закарпаття!D27</f>
        <v>0</v>
      </c>
      <c r="E557" s="44">
        <f>Закарпаття!E27</f>
        <v>0</v>
      </c>
      <c r="F557" s="44">
        <f>Закарпаття!F27</f>
        <v>0</v>
      </c>
      <c r="G557" s="44">
        <f>Закарпаття!G27</f>
        <v>0</v>
      </c>
      <c r="H557" s="44">
        <f>Закарпаття!H27</f>
        <v>0</v>
      </c>
      <c r="I557" s="44">
        <f>Закарпаття!I27</f>
        <v>0</v>
      </c>
      <c r="J557" s="44">
        <f>Закарпаття!J27</f>
        <v>0</v>
      </c>
      <c r="K557" s="44">
        <f>Закарпаття!K27</f>
        <v>0</v>
      </c>
      <c r="L557" s="63">
        <f>Закарпаття!L27</f>
        <v>0</v>
      </c>
      <c r="M557" s="44">
        <f>Закарпаття!M27</f>
        <v>0</v>
      </c>
      <c r="N557" s="63">
        <f>Закарпаття!N27</f>
        <v>0</v>
      </c>
      <c r="O557" s="44">
        <f>Закарпаття!O27</f>
        <v>0</v>
      </c>
      <c r="P557" s="63">
        <f>Закарпаття!P27</f>
        <v>0</v>
      </c>
      <c r="Q557" s="45">
        <f>Закарпаття!Q27</f>
        <v>0</v>
      </c>
      <c r="R557" s="45">
        <f>Закарпаття!R27</f>
        <v>0</v>
      </c>
      <c r="S557" s="44">
        <f>Закарпаття!S27</f>
        <v>0</v>
      </c>
      <c r="T557" s="63">
        <f>Закарпаття!T27</f>
        <v>0</v>
      </c>
      <c r="U557" s="44">
        <f>Закарпаття!U27</f>
        <v>0</v>
      </c>
      <c r="V557" s="63">
        <f>Закарпаття!V27</f>
        <v>0</v>
      </c>
      <c r="W557" s="63">
        <f>Закарпаття!W27</f>
        <v>0</v>
      </c>
      <c r="X557" s="63">
        <f>Закарпаття!X27</f>
        <v>0</v>
      </c>
      <c r="Y557" s="44">
        <f>Закарпаття!Y27</f>
        <v>0</v>
      </c>
      <c r="Z557" s="63">
        <f>Закарпаття!Z27</f>
        <v>0</v>
      </c>
      <c r="AA557" s="57">
        <f>Закарпаття!AA27</f>
        <v>0</v>
      </c>
      <c r="AB557" s="64">
        <f>Закарпаття!AB27</f>
        <v>0</v>
      </c>
      <c r="AC557" s="64">
        <f>Закарпаття!AC27</f>
        <v>0</v>
      </c>
      <c r="AD557" s="64">
        <f>Закарпаття!AD27</f>
        <v>0</v>
      </c>
      <c r="AE557" s="57">
        <f>Закарпаття!AE27</f>
        <v>0</v>
      </c>
      <c r="AF557" s="57">
        <f>Закарпаття!AF27</f>
        <v>0</v>
      </c>
    </row>
    <row r="558" spans="1:32" ht="15.75" x14ac:dyDescent="0.25">
      <c r="A558" s="31">
        <v>5</v>
      </c>
      <c r="B558" s="34" t="s">
        <v>9</v>
      </c>
      <c r="C558" s="44">
        <f>Луганськ!C27</f>
        <v>0</v>
      </c>
      <c r="D558" s="44">
        <f>Луганськ!D27</f>
        <v>0</v>
      </c>
      <c r="E558" s="44">
        <f>Луганськ!E27</f>
        <v>0</v>
      </c>
      <c r="F558" s="44">
        <f>Луганськ!F27</f>
        <v>0</v>
      </c>
      <c r="G558" s="44">
        <f>Луганськ!G27</f>
        <v>0</v>
      </c>
      <c r="H558" s="44">
        <f>Луганськ!H27</f>
        <v>0</v>
      </c>
      <c r="I558" s="44">
        <f>Луганськ!I27</f>
        <v>0</v>
      </c>
      <c r="J558" s="44">
        <f>Луганськ!J27</f>
        <v>0</v>
      </c>
      <c r="K558" s="44">
        <f>Луганськ!K27</f>
        <v>0</v>
      </c>
      <c r="L558" s="63">
        <f>Луганськ!L27</f>
        <v>0</v>
      </c>
      <c r="M558" s="44">
        <f>Луганськ!M27</f>
        <v>0</v>
      </c>
      <c r="N558" s="63">
        <f>Луганськ!N27</f>
        <v>0</v>
      </c>
      <c r="O558" s="44">
        <f>Луганськ!O27</f>
        <v>0</v>
      </c>
      <c r="P558" s="63">
        <f>Луганськ!P27</f>
        <v>0</v>
      </c>
      <c r="Q558" s="45">
        <f>Луганськ!Q27</f>
        <v>0</v>
      </c>
      <c r="R558" s="45">
        <f>Луганськ!R27</f>
        <v>0</v>
      </c>
      <c r="S558" s="44">
        <f>Луганськ!S27</f>
        <v>0</v>
      </c>
      <c r="T558" s="63">
        <f>Луганськ!T27</f>
        <v>0</v>
      </c>
      <c r="U558" s="44">
        <f>Луганськ!U27</f>
        <v>0</v>
      </c>
      <c r="V558" s="63">
        <f>Луганськ!V27</f>
        <v>0</v>
      </c>
      <c r="W558" s="63">
        <f>Луганськ!W27</f>
        <v>0</v>
      </c>
      <c r="X558" s="63">
        <f>Луганськ!X27</f>
        <v>0</v>
      </c>
      <c r="Y558" s="44">
        <f>Луганськ!Y27</f>
        <v>0</v>
      </c>
      <c r="Z558" s="63">
        <f>Луганськ!Z27</f>
        <v>0</v>
      </c>
      <c r="AA558" s="57">
        <f>Луганськ!AA27</f>
        <v>0</v>
      </c>
      <c r="AB558" s="64">
        <f>Луганськ!AB27</f>
        <v>0</v>
      </c>
      <c r="AC558" s="64">
        <f>Луганськ!AC27</f>
        <v>0</v>
      </c>
      <c r="AD558" s="64">
        <f>Луганськ!AD27</f>
        <v>0</v>
      </c>
      <c r="AE558" s="57">
        <f>Луганськ!AE27</f>
        <v>0</v>
      </c>
      <c r="AF558" s="57">
        <f>Луганськ!AF27</f>
        <v>0</v>
      </c>
    </row>
    <row r="559" spans="1:32" ht="15.75" x14ac:dyDescent="0.25">
      <c r="A559" s="31">
        <v>6</v>
      </c>
      <c r="B559" s="34" t="s">
        <v>10</v>
      </c>
      <c r="C559" s="44">
        <f>Львів!C27</f>
        <v>0</v>
      </c>
      <c r="D559" s="44">
        <f>Львів!D27</f>
        <v>0</v>
      </c>
      <c r="E559" s="44">
        <f>Львів!E27</f>
        <v>0</v>
      </c>
      <c r="F559" s="44">
        <f>Львів!F27</f>
        <v>0</v>
      </c>
      <c r="G559" s="44">
        <f>Львів!G27</f>
        <v>0</v>
      </c>
      <c r="H559" s="44">
        <f>Львів!H27</f>
        <v>0</v>
      </c>
      <c r="I559" s="44">
        <f>Львів!I27</f>
        <v>0</v>
      </c>
      <c r="J559" s="44">
        <f>Львів!J27</f>
        <v>0</v>
      </c>
      <c r="K559" s="44">
        <f>Львів!K27</f>
        <v>0</v>
      </c>
      <c r="L559" s="63">
        <f>Львів!L27</f>
        <v>0</v>
      </c>
      <c r="M559" s="44">
        <f>Львів!M27</f>
        <v>0</v>
      </c>
      <c r="N559" s="63">
        <f>Львів!N27</f>
        <v>0</v>
      </c>
      <c r="O559" s="44">
        <f>Львів!O27</f>
        <v>0</v>
      </c>
      <c r="P559" s="63">
        <f>Львів!P27</f>
        <v>0</v>
      </c>
      <c r="Q559" s="45">
        <f>Львів!Q27</f>
        <v>0</v>
      </c>
      <c r="R559" s="45">
        <f>Львів!R27</f>
        <v>0</v>
      </c>
      <c r="S559" s="44">
        <f>Львів!S27</f>
        <v>0</v>
      </c>
      <c r="T559" s="63">
        <f>Львів!T27</f>
        <v>0</v>
      </c>
      <c r="U559" s="44">
        <f>Львів!U27</f>
        <v>0</v>
      </c>
      <c r="V559" s="65">
        <f>Львів!V27</f>
        <v>0</v>
      </c>
      <c r="W559" s="65">
        <f>Львів!W27</f>
        <v>0</v>
      </c>
      <c r="X559" s="65">
        <f>Львів!X27</f>
        <v>0</v>
      </c>
      <c r="Y559" s="44">
        <f>Львів!Y27</f>
        <v>0</v>
      </c>
      <c r="Z559" s="63">
        <f>Львів!Z27</f>
        <v>0</v>
      </c>
      <c r="AA559" s="57">
        <f>Львів!AA27</f>
        <v>0</v>
      </c>
      <c r="AB559" s="64">
        <f>Львів!AB27</f>
        <v>0</v>
      </c>
      <c r="AC559" s="64">
        <f>Львів!AC27</f>
        <v>0</v>
      </c>
      <c r="AD559" s="64">
        <f>Львів!AD27</f>
        <v>0</v>
      </c>
      <c r="AE559" s="57">
        <f>Львів!AE27</f>
        <v>0</v>
      </c>
      <c r="AF559" s="57">
        <f>Львів!AF27</f>
        <v>0</v>
      </c>
    </row>
    <row r="560" spans="1:32" ht="15.75" x14ac:dyDescent="0.25">
      <c r="A560" s="31">
        <v>7</v>
      </c>
      <c r="B560" s="34" t="s">
        <v>11</v>
      </c>
      <c r="C560" s="44">
        <f>Суми!C27</f>
        <v>9</v>
      </c>
      <c r="D560" s="44">
        <f>Суми!D27</f>
        <v>0</v>
      </c>
      <c r="E560" s="44">
        <f>Суми!E27</f>
        <v>0</v>
      </c>
      <c r="F560" s="44">
        <f>Суми!F27</f>
        <v>9</v>
      </c>
      <c r="G560" s="44">
        <f>Суми!G27</f>
        <v>18</v>
      </c>
      <c r="H560" s="44">
        <f>Суми!H27</f>
        <v>0</v>
      </c>
      <c r="I560" s="44">
        <f>Суми!I27</f>
        <v>18</v>
      </c>
      <c r="J560" s="44">
        <f>Суми!J27</f>
        <v>0</v>
      </c>
      <c r="K560" s="44">
        <f>Суми!K27</f>
        <v>18</v>
      </c>
      <c r="L560" s="63">
        <f>Суми!L27</f>
        <v>2.1760000000000002</v>
      </c>
      <c r="M560" s="44">
        <f>Суми!M27</f>
        <v>17</v>
      </c>
      <c r="N560" s="63">
        <f>Суми!N27</f>
        <v>2.1760000000000002</v>
      </c>
      <c r="O560" s="44">
        <f>Суми!O27</f>
        <v>0</v>
      </c>
      <c r="P560" s="63">
        <f>Суми!P27</f>
        <v>0</v>
      </c>
      <c r="Q560" s="45">
        <f>Суми!Q27</f>
        <v>0</v>
      </c>
      <c r="R560" s="45">
        <f>Суми!R27</f>
        <v>0</v>
      </c>
      <c r="S560" s="44">
        <f>Суми!S27</f>
        <v>0</v>
      </c>
      <c r="T560" s="63">
        <f>Суми!T27</f>
        <v>0</v>
      </c>
      <c r="U560" s="44">
        <f>Суми!U27</f>
        <v>0</v>
      </c>
      <c r="V560" s="63">
        <f>Суми!V27</f>
        <v>0</v>
      </c>
      <c r="W560" s="63">
        <f>Суми!W27</f>
        <v>0</v>
      </c>
      <c r="X560" s="63">
        <f>Суми!X27</f>
        <v>0</v>
      </c>
      <c r="Y560" s="44">
        <f>Суми!Y27</f>
        <v>0</v>
      </c>
      <c r="Z560" s="63">
        <f>Суми!Z27</f>
        <v>0</v>
      </c>
      <c r="AA560" s="57">
        <f>Суми!AA27</f>
        <v>0</v>
      </c>
      <c r="AB560" s="64">
        <f>Суми!AB27</f>
        <v>0</v>
      </c>
      <c r="AC560" s="64">
        <f>Суми!AC27</f>
        <v>0</v>
      </c>
      <c r="AD560" s="64">
        <f>Суми!AD27</f>
        <v>0</v>
      </c>
      <c r="AE560" s="57">
        <f>Суми!AE27</f>
        <v>0</v>
      </c>
      <c r="AF560" s="57">
        <f>Суми!AF27</f>
        <v>0</v>
      </c>
    </row>
    <row r="561" spans="1:32" ht="15.75" x14ac:dyDescent="0.25">
      <c r="A561" s="31">
        <v>8</v>
      </c>
      <c r="B561" s="34" t="s">
        <v>12</v>
      </c>
      <c r="C561" s="45">
        <f>Тернопіль!C27</f>
        <v>2</v>
      </c>
      <c r="D561" s="44">
        <f>Тернопіль!D27</f>
        <v>0</v>
      </c>
      <c r="E561" s="44">
        <f>Тернопіль!E27</f>
        <v>1</v>
      </c>
      <c r="F561" s="44">
        <f>Тернопіль!F27</f>
        <v>1</v>
      </c>
      <c r="G561" s="44">
        <f>Тернопіль!G27</f>
        <v>2</v>
      </c>
      <c r="H561" s="44">
        <f>Тернопіль!H27</f>
        <v>0</v>
      </c>
      <c r="I561" s="44">
        <f>Тернопіль!I27</f>
        <v>2</v>
      </c>
      <c r="J561" s="44">
        <f>Тернопіль!J27</f>
        <v>0</v>
      </c>
      <c r="K561" s="44">
        <f>Тернопіль!K27</f>
        <v>2</v>
      </c>
      <c r="L561" s="63">
        <f>Тернопіль!L27</f>
        <v>0.20400000000000001</v>
      </c>
      <c r="M561" s="44">
        <f>Тернопіль!M27</f>
        <v>2</v>
      </c>
      <c r="N561" s="63">
        <f>Тернопіль!N27</f>
        <v>0.20400000000000001</v>
      </c>
      <c r="O561" s="44">
        <f>Тернопіль!O27</f>
        <v>0</v>
      </c>
      <c r="P561" s="63">
        <f>Тернопіль!P27</f>
        <v>0</v>
      </c>
      <c r="Q561" s="45">
        <f>Тернопіль!Q27</f>
        <v>0</v>
      </c>
      <c r="R561" s="45">
        <f>Тернопіль!R27</f>
        <v>0</v>
      </c>
      <c r="S561" s="44">
        <f>Тернопіль!S27</f>
        <v>0</v>
      </c>
      <c r="T561" s="63">
        <f>Тернопіль!T27</f>
        <v>0</v>
      </c>
      <c r="U561" s="44">
        <f>Тернопіль!U27</f>
        <v>0</v>
      </c>
      <c r="V561" s="63">
        <f>Тернопіль!V27</f>
        <v>0</v>
      </c>
      <c r="W561" s="63">
        <f>Тернопіль!W27</f>
        <v>0</v>
      </c>
      <c r="X561" s="63">
        <f>Тернопіль!X27</f>
        <v>0</v>
      </c>
      <c r="Y561" s="44">
        <f>Тернопіль!Y27</f>
        <v>0</v>
      </c>
      <c r="Z561" s="63">
        <f>Тернопіль!Z27</f>
        <v>0</v>
      </c>
      <c r="AA561" s="57">
        <f>Тернопіль!AA27</f>
        <v>0</v>
      </c>
      <c r="AB561" s="64">
        <f>Тернопіль!AB27</f>
        <v>0</v>
      </c>
      <c r="AC561" s="64">
        <f>Тернопіль!AC27</f>
        <v>0</v>
      </c>
      <c r="AD561" s="64">
        <f>Тернопіль!AD27</f>
        <v>0</v>
      </c>
      <c r="AE561" s="57">
        <f>Тернопіль!AE27</f>
        <v>0</v>
      </c>
      <c r="AF561" s="57">
        <f>Тернопіль!AF27</f>
        <v>0</v>
      </c>
    </row>
    <row r="562" spans="1:32" ht="15.75" x14ac:dyDescent="0.25">
      <c r="A562" s="31">
        <v>9</v>
      </c>
      <c r="B562" s="34" t="s">
        <v>13</v>
      </c>
      <c r="C562" s="44">
        <f>Харків!C27</f>
        <v>0</v>
      </c>
      <c r="D562" s="44">
        <f>Харків!D27</f>
        <v>0</v>
      </c>
      <c r="E562" s="44">
        <f>Харків!E27</f>
        <v>0</v>
      </c>
      <c r="F562" s="44">
        <f>Харків!F27</f>
        <v>0</v>
      </c>
      <c r="G562" s="44">
        <f>Харків!G27</f>
        <v>0</v>
      </c>
      <c r="H562" s="44">
        <f>Харків!H27</f>
        <v>0</v>
      </c>
      <c r="I562" s="44">
        <f>Харків!I27</f>
        <v>0</v>
      </c>
      <c r="J562" s="44">
        <f>Харків!J27</f>
        <v>0</v>
      </c>
      <c r="K562" s="44">
        <f>Харків!K27</f>
        <v>0</v>
      </c>
      <c r="L562" s="63">
        <f>Харків!L27</f>
        <v>0</v>
      </c>
      <c r="M562" s="44">
        <f>Харків!M27</f>
        <v>0</v>
      </c>
      <c r="N562" s="63">
        <f>Харків!N27</f>
        <v>0</v>
      </c>
      <c r="O562" s="44">
        <f>Харків!O27</f>
        <v>0</v>
      </c>
      <c r="P562" s="63">
        <f>Харків!P27</f>
        <v>0</v>
      </c>
      <c r="Q562" s="59">
        <f>Харків!Q27</f>
        <v>0</v>
      </c>
      <c r="R562" s="45">
        <f>Харків!R27</f>
        <v>0</v>
      </c>
      <c r="S562" s="51">
        <f>Харків!S27</f>
        <v>0</v>
      </c>
      <c r="T562" s="65">
        <f>Харків!T27</f>
        <v>0</v>
      </c>
      <c r="U562" s="51">
        <f>Харків!U27</f>
        <v>0</v>
      </c>
      <c r="V562" s="66">
        <f>Харків!V27</f>
        <v>0</v>
      </c>
      <c r="W562" s="66">
        <f>Харків!W27</f>
        <v>0</v>
      </c>
      <c r="X562" s="66">
        <f>Харків!X27</f>
        <v>0</v>
      </c>
      <c r="Y562" s="44">
        <f>Харків!Y27</f>
        <v>0</v>
      </c>
      <c r="Z562" s="63">
        <f>Харків!Z27</f>
        <v>0</v>
      </c>
      <c r="AA562" s="57">
        <f>Харків!AA27</f>
        <v>0</v>
      </c>
      <c r="AB562" s="64">
        <f>Харків!AB27</f>
        <v>0</v>
      </c>
      <c r="AC562" s="64">
        <f>Харків!AC27</f>
        <v>0</v>
      </c>
      <c r="AD562" s="64">
        <f>Харків!AD27</f>
        <v>0</v>
      </c>
      <c r="AE562" s="57">
        <f>Харків!AE27</f>
        <v>0</v>
      </c>
      <c r="AF562" s="57">
        <f>Харків!AF27</f>
        <v>0</v>
      </c>
    </row>
    <row r="563" spans="1:32" ht="15.75" x14ac:dyDescent="0.25">
      <c r="A563" s="31">
        <v>10</v>
      </c>
      <c r="B563" s="34" t="s">
        <v>14</v>
      </c>
      <c r="C563" s="44">
        <f>Хмельницький!C27</f>
        <v>0</v>
      </c>
      <c r="D563" s="44">
        <f>Хмельницький!D27</f>
        <v>0</v>
      </c>
      <c r="E563" s="44">
        <f>Хмельницький!E27</f>
        <v>0</v>
      </c>
      <c r="F563" s="44">
        <f>Хмельницький!F27</f>
        <v>0</v>
      </c>
      <c r="G563" s="44">
        <f>Хмельницький!G27</f>
        <v>0</v>
      </c>
      <c r="H563" s="44">
        <f>Хмельницький!H27</f>
        <v>0</v>
      </c>
      <c r="I563" s="44">
        <f>Хмельницький!I27</f>
        <v>0</v>
      </c>
      <c r="J563" s="44">
        <f>Хмельницький!J27</f>
        <v>0</v>
      </c>
      <c r="K563" s="44">
        <f>Хмельницький!K27</f>
        <v>0</v>
      </c>
      <c r="L563" s="63">
        <f>Хмельницький!L27</f>
        <v>0</v>
      </c>
      <c r="M563" s="44">
        <f>Хмельницький!M27</f>
        <v>0</v>
      </c>
      <c r="N563" s="63">
        <f>Хмельницький!N27</f>
        <v>0</v>
      </c>
      <c r="O563" s="44">
        <f>Хмельницький!O27</f>
        <v>0</v>
      </c>
      <c r="P563" s="63">
        <f>Хмельницький!P27</f>
        <v>0</v>
      </c>
      <c r="Q563" s="45">
        <f>Хмельницький!Q27</f>
        <v>0</v>
      </c>
      <c r="R563" s="45">
        <f>Хмельницький!R27</f>
        <v>0</v>
      </c>
      <c r="S563" s="44">
        <f>Хмельницький!S27</f>
        <v>0</v>
      </c>
      <c r="T563" s="63">
        <f>Хмельницький!T27</f>
        <v>0</v>
      </c>
      <c r="U563" s="44">
        <f>Хмельницький!U27</f>
        <v>0</v>
      </c>
      <c r="V563" s="66">
        <f>Хмельницький!V27</f>
        <v>0</v>
      </c>
      <c r="W563" s="66">
        <f>Хмельницький!W27</f>
        <v>0</v>
      </c>
      <c r="X563" s="66">
        <f>Хмельницький!X27</f>
        <v>0</v>
      </c>
      <c r="Y563" s="44">
        <f>Хмельницький!Y27</f>
        <v>0</v>
      </c>
      <c r="Z563" s="63">
        <f>Хмельницький!Z27</f>
        <v>0</v>
      </c>
      <c r="AA563" s="57">
        <f>Хмельницький!AA27</f>
        <v>0</v>
      </c>
      <c r="AB563" s="64">
        <f>Хмельницький!AB27</f>
        <v>0</v>
      </c>
      <c r="AC563" s="64">
        <f>Хмельницький!AC27</f>
        <v>0</v>
      </c>
      <c r="AD563" s="64">
        <f>Хмельницький!AD27</f>
        <v>0</v>
      </c>
      <c r="AE563" s="57">
        <f>Хмельницький!AE27</f>
        <v>0</v>
      </c>
      <c r="AF563" s="57">
        <f>Хмельницький!AF27</f>
        <v>0</v>
      </c>
    </row>
    <row r="564" spans="1:32" ht="15.75" x14ac:dyDescent="0.25">
      <c r="A564" s="31">
        <v>11</v>
      </c>
      <c r="B564" s="33" t="s">
        <v>15</v>
      </c>
      <c r="C564" s="44">
        <f>Чернігів!C27</f>
        <v>0</v>
      </c>
      <c r="D564" s="44">
        <f>Чернігів!D27</f>
        <v>0</v>
      </c>
      <c r="E564" s="44">
        <f>Чернігів!E27</f>
        <v>0</v>
      </c>
      <c r="F564" s="44">
        <f>Чернігів!F27</f>
        <v>0</v>
      </c>
      <c r="G564" s="44">
        <f>Чернігів!G27</f>
        <v>0</v>
      </c>
      <c r="H564" s="44">
        <f>Чернігів!H27</f>
        <v>0</v>
      </c>
      <c r="I564" s="44">
        <f>Чернігів!I27</f>
        <v>0</v>
      </c>
      <c r="J564" s="44">
        <f>Чернігів!J27</f>
        <v>0</v>
      </c>
      <c r="K564" s="44">
        <f>Чернігів!K27</f>
        <v>0</v>
      </c>
      <c r="L564" s="63">
        <f>Чернігів!L27</f>
        <v>0</v>
      </c>
      <c r="M564" s="44">
        <f>Чернігів!M27</f>
        <v>0</v>
      </c>
      <c r="N564" s="63">
        <f>Чернігів!N27</f>
        <v>0</v>
      </c>
      <c r="O564" s="44">
        <f>Чернігів!O27</f>
        <v>0</v>
      </c>
      <c r="P564" s="63">
        <f>Чернігів!P27</f>
        <v>0</v>
      </c>
      <c r="Q564" s="45">
        <f>Чернігів!Q27</f>
        <v>0</v>
      </c>
      <c r="R564" s="45">
        <f>Чернігів!R27</f>
        <v>0</v>
      </c>
      <c r="S564" s="44">
        <f>Чернігів!S27</f>
        <v>0</v>
      </c>
      <c r="T564" s="63">
        <f>Чернігів!T27</f>
        <v>0</v>
      </c>
      <c r="U564" s="44">
        <f>Чернігів!U27</f>
        <v>0</v>
      </c>
      <c r="V564" s="63">
        <f>Чернігів!V27</f>
        <v>0</v>
      </c>
      <c r="W564" s="63">
        <f>Чернігів!W27</f>
        <v>0</v>
      </c>
      <c r="X564" s="63">
        <f>Чернігів!X27</f>
        <v>0</v>
      </c>
      <c r="Y564" s="44">
        <f>Чернігів!Y27</f>
        <v>0</v>
      </c>
      <c r="Z564" s="63">
        <f>Чернігів!Z27</f>
        <v>0</v>
      </c>
      <c r="AA564" s="57">
        <f>Чернігів!AA27</f>
        <v>0</v>
      </c>
      <c r="AB564" s="64">
        <f>Чернігів!AB27</f>
        <v>0</v>
      </c>
      <c r="AC564" s="64">
        <f>Чернігів!AC27</f>
        <v>0</v>
      </c>
      <c r="AD564" s="64">
        <f>Чернігів!AD27</f>
        <v>0</v>
      </c>
      <c r="AE564" s="57">
        <f>Чернігів!AE27</f>
        <v>0</v>
      </c>
      <c r="AF564" s="57">
        <f>Чернігів!AF27</f>
        <v>0</v>
      </c>
    </row>
    <row r="565" spans="1:32" ht="15.75" x14ac:dyDescent="0.25">
      <c r="A565" s="31">
        <v>12</v>
      </c>
      <c r="B565" s="35" t="s">
        <v>19</v>
      </c>
      <c r="C565" s="44">
        <f>Карпатський!C27</f>
        <v>0</v>
      </c>
      <c r="D565" s="44">
        <f>Карпатський!D27</f>
        <v>0</v>
      </c>
      <c r="E565" s="44">
        <f>Карпатський!E27</f>
        <v>0</v>
      </c>
      <c r="F565" s="44">
        <f>Карпатський!F27</f>
        <v>0</v>
      </c>
      <c r="G565" s="44">
        <f>Карпатський!G27</f>
        <v>0</v>
      </c>
      <c r="H565" s="44">
        <f>Карпатський!H27</f>
        <v>0</v>
      </c>
      <c r="I565" s="44">
        <f>Карпатський!I27</f>
        <v>0</v>
      </c>
      <c r="J565" s="44">
        <f>Карпатський!J27</f>
        <v>0</v>
      </c>
      <c r="K565" s="44">
        <f>Карпатський!K27</f>
        <v>0</v>
      </c>
      <c r="L565" s="63">
        <f>Карпатський!L27</f>
        <v>0</v>
      </c>
      <c r="M565" s="44">
        <f>Карпатський!M27</f>
        <v>0</v>
      </c>
      <c r="N565" s="63">
        <f>Карпатський!N27</f>
        <v>0</v>
      </c>
      <c r="O565" s="44">
        <f>Карпатський!O27</f>
        <v>0</v>
      </c>
      <c r="P565" s="63">
        <f>Карпатський!P27</f>
        <v>0</v>
      </c>
      <c r="Q565" s="45">
        <f>Карпатський!Q27</f>
        <v>0</v>
      </c>
      <c r="R565" s="45">
        <f>Карпатський!R27</f>
        <v>0</v>
      </c>
      <c r="S565" s="44">
        <f>Карпатський!S27</f>
        <v>0</v>
      </c>
      <c r="T565" s="63">
        <f>Карпатський!T27</f>
        <v>0</v>
      </c>
      <c r="U565" s="44">
        <f>Карпатський!U27</f>
        <v>0</v>
      </c>
      <c r="V565" s="63">
        <f>Карпатський!V27</f>
        <v>0</v>
      </c>
      <c r="W565" s="63">
        <f>Карпатський!W27</f>
        <v>0</v>
      </c>
      <c r="X565" s="63">
        <f>Карпатський!X27</f>
        <v>0</v>
      </c>
      <c r="Y565" s="44">
        <f>Карпатський!Y27</f>
        <v>0</v>
      </c>
      <c r="Z565" s="63">
        <f>Карпатський!Z27</f>
        <v>0</v>
      </c>
      <c r="AA565" s="57">
        <f>Карпатський!AA27</f>
        <v>0</v>
      </c>
      <c r="AB565" s="64">
        <f>Карпатський!AB27</f>
        <v>0</v>
      </c>
      <c r="AC565" s="64">
        <f>Карпатський!AC27</f>
        <v>0</v>
      </c>
      <c r="AD565" s="64">
        <f>Карпатський!AD27</f>
        <v>0</v>
      </c>
      <c r="AE565" s="57">
        <f>Карпатський!AE27</f>
        <v>0</v>
      </c>
      <c r="AF565" s="57">
        <f>Карпатський!AF27</f>
        <v>0</v>
      </c>
    </row>
    <row r="566" spans="1:32" ht="15.75" x14ac:dyDescent="0.25">
      <c r="A566" s="31">
        <v>13</v>
      </c>
      <c r="B566" s="35" t="s">
        <v>16</v>
      </c>
      <c r="C566" s="44">
        <f>Поліський!C27</f>
        <v>0</v>
      </c>
      <c r="D566" s="44">
        <f>Поліський!D27</f>
        <v>0</v>
      </c>
      <c r="E566" s="44">
        <f>Поліський!E27</f>
        <v>0</v>
      </c>
      <c r="F566" s="44">
        <f>Поліський!F27</f>
        <v>0</v>
      </c>
      <c r="G566" s="44">
        <f>Поліський!G27</f>
        <v>0</v>
      </c>
      <c r="H566" s="44">
        <f>Поліський!H27</f>
        <v>0</v>
      </c>
      <c r="I566" s="44">
        <f>Поліський!I27</f>
        <v>0</v>
      </c>
      <c r="J566" s="44">
        <f>Поліський!J27</f>
        <v>0</v>
      </c>
      <c r="K566" s="44">
        <f>Поліський!K27</f>
        <v>0</v>
      </c>
      <c r="L566" s="63">
        <f>Поліський!L27</f>
        <v>0</v>
      </c>
      <c r="M566" s="44">
        <f>Поліський!M27</f>
        <v>0</v>
      </c>
      <c r="N566" s="63">
        <f>Поліський!N27</f>
        <v>0</v>
      </c>
      <c r="O566" s="44">
        <f>Поліський!O27</f>
        <v>0</v>
      </c>
      <c r="P566" s="63">
        <f>Поліський!P27</f>
        <v>0</v>
      </c>
      <c r="Q566" s="45">
        <f>Поліський!Q27</f>
        <v>0</v>
      </c>
      <c r="R566" s="45">
        <f>Поліський!R27</f>
        <v>0</v>
      </c>
      <c r="S566" s="44">
        <f>Поліський!S27</f>
        <v>0</v>
      </c>
      <c r="T566" s="63">
        <f>Поліський!T27</f>
        <v>0</v>
      </c>
      <c r="U566" s="44">
        <f>Поліський!U27</f>
        <v>0</v>
      </c>
      <c r="V566" s="63">
        <f>Поліський!V27</f>
        <v>0</v>
      </c>
      <c r="W566" s="63">
        <f>Поліський!W27</f>
        <v>0</v>
      </c>
      <c r="X566" s="63">
        <f>Поліський!X27</f>
        <v>0</v>
      </c>
      <c r="Y566" s="44">
        <f>Поліський!Y27</f>
        <v>0</v>
      </c>
      <c r="Z566" s="63">
        <f>Поліський!Z27</f>
        <v>0</v>
      </c>
      <c r="AA566" s="57">
        <f>Поліський!AA27</f>
        <v>0</v>
      </c>
      <c r="AB566" s="64">
        <f>Поліський!AB27</f>
        <v>0</v>
      </c>
      <c r="AC566" s="64">
        <f>Поліський!AC27</f>
        <v>0</v>
      </c>
      <c r="AD566" s="64">
        <f>Поліський!AD27</f>
        <v>0</v>
      </c>
      <c r="AE566" s="57">
        <f>Поліський!AE27</f>
        <v>0</v>
      </c>
      <c r="AF566" s="57">
        <f>Поліський!AF27</f>
        <v>0</v>
      </c>
    </row>
    <row r="567" spans="1:32" ht="15.75" x14ac:dyDescent="0.25">
      <c r="A567" s="31">
        <v>14</v>
      </c>
      <c r="B567" s="35" t="s">
        <v>17</v>
      </c>
      <c r="C567" s="44">
        <f>Столичний!C27</f>
        <v>0</v>
      </c>
      <c r="D567" s="44">
        <f>Столичний!D27</f>
        <v>0</v>
      </c>
      <c r="E567" s="44">
        <f>Столичний!E27</f>
        <v>0</v>
      </c>
      <c r="F567" s="44">
        <f>Столичний!F27</f>
        <v>0</v>
      </c>
      <c r="G567" s="44">
        <f>Столичний!G27</f>
        <v>0</v>
      </c>
      <c r="H567" s="44">
        <f>Столичний!H27</f>
        <v>0</v>
      </c>
      <c r="I567" s="44">
        <f>Столичний!I27</f>
        <v>0</v>
      </c>
      <c r="J567" s="44">
        <f>Столичний!J27</f>
        <v>0</v>
      </c>
      <c r="K567" s="44">
        <f>Столичний!K27</f>
        <v>0</v>
      </c>
      <c r="L567" s="63">
        <f>Столичний!L27</f>
        <v>0</v>
      </c>
      <c r="M567" s="44">
        <f>Столичний!M27</f>
        <v>0</v>
      </c>
      <c r="N567" s="63">
        <f>Столичний!N27</f>
        <v>0</v>
      </c>
      <c r="O567" s="44">
        <f>Столичний!O27</f>
        <v>0</v>
      </c>
      <c r="P567" s="63">
        <f>Столичний!P27</f>
        <v>0</v>
      </c>
      <c r="Q567" s="45">
        <f>Столичний!Q27</f>
        <v>0</v>
      </c>
      <c r="R567" s="45">
        <f>Столичний!R27</f>
        <v>0</v>
      </c>
      <c r="S567" s="44">
        <f>Столичний!S27</f>
        <v>0</v>
      </c>
      <c r="T567" s="63">
        <f>Столичний!T27</f>
        <v>0</v>
      </c>
      <c r="U567" s="44">
        <f>Столичний!U27</f>
        <v>0</v>
      </c>
      <c r="V567" s="63">
        <f>Столичний!V27</f>
        <v>0</v>
      </c>
      <c r="W567" s="63">
        <f>Столичний!W27</f>
        <v>0</v>
      </c>
      <c r="X567" s="63">
        <f>Столичний!X27</f>
        <v>0</v>
      </c>
      <c r="Y567" s="44">
        <f>Столичний!Y27</f>
        <v>0</v>
      </c>
      <c r="Z567" s="63">
        <f>Столичний!Z27</f>
        <v>0</v>
      </c>
      <c r="AA567" s="57">
        <f>Столичний!AA27</f>
        <v>0</v>
      </c>
      <c r="AB567" s="64">
        <f>Столичний!AB27</f>
        <v>0</v>
      </c>
      <c r="AC567" s="64">
        <f>Столичний!AC27</f>
        <v>0</v>
      </c>
      <c r="AD567" s="64">
        <f>Столичний!AD27</f>
        <v>0</v>
      </c>
      <c r="AE567" s="57">
        <f>Столичний!AE27</f>
        <v>0</v>
      </c>
      <c r="AF567" s="57">
        <f>Столичний!AF27</f>
        <v>0</v>
      </c>
    </row>
    <row r="568" spans="1:32" ht="15.75" x14ac:dyDescent="0.25">
      <c r="A568" s="31">
        <v>15</v>
      </c>
      <c r="B568" s="35" t="s">
        <v>18</v>
      </c>
      <c r="C568" s="44">
        <f>Центральний!C27</f>
        <v>5</v>
      </c>
      <c r="D568" s="44">
        <f>Центральний!D27</f>
        <v>0</v>
      </c>
      <c r="E568" s="44">
        <f>Центральний!E27</f>
        <v>1</v>
      </c>
      <c r="F568" s="44">
        <f>Центральний!F27</f>
        <v>4</v>
      </c>
      <c r="G568" s="44">
        <f>Центральний!G27</f>
        <v>0</v>
      </c>
      <c r="H568" s="44">
        <f>Центральний!H27</f>
        <v>0</v>
      </c>
      <c r="I568" s="44">
        <f>Центральний!I27</f>
        <v>0</v>
      </c>
      <c r="J568" s="44">
        <f>Центральний!J27</f>
        <v>0</v>
      </c>
      <c r="K568" s="44">
        <f>Центральний!K27</f>
        <v>0</v>
      </c>
      <c r="L568" s="63">
        <f>Центральний!L27</f>
        <v>0</v>
      </c>
      <c r="M568" s="44">
        <f>Центральний!M27</f>
        <v>0</v>
      </c>
      <c r="N568" s="63">
        <f>Центральний!N27</f>
        <v>0</v>
      </c>
      <c r="O568" s="44">
        <f>Центральний!O27</f>
        <v>0</v>
      </c>
      <c r="P568" s="63">
        <f>Центральний!P27</f>
        <v>0</v>
      </c>
      <c r="Q568" s="45">
        <f>Центральний!Q27</f>
        <v>0</v>
      </c>
      <c r="R568" s="45">
        <f>Центральний!R27</f>
        <v>0</v>
      </c>
      <c r="S568" s="44">
        <f>Центральний!S27</f>
        <v>0</v>
      </c>
      <c r="T568" s="63">
        <f>Центральний!T27</f>
        <v>0</v>
      </c>
      <c r="U568" s="44">
        <f>Центральний!U27</f>
        <v>0</v>
      </c>
      <c r="V568" s="63">
        <f>Центральний!V27</f>
        <v>0</v>
      </c>
      <c r="W568" s="63">
        <f>Центральний!W27</f>
        <v>0</v>
      </c>
      <c r="X568" s="63">
        <f>Центральний!X27</f>
        <v>0</v>
      </c>
      <c r="Y568" s="44">
        <f>Центральний!Y27</f>
        <v>0</v>
      </c>
      <c r="Z568" s="63">
        <f>Центральний!Z27</f>
        <v>0</v>
      </c>
      <c r="AA568" s="57">
        <f>Центральний!AA27</f>
        <v>0</v>
      </c>
      <c r="AB568" s="64">
        <f>Центральний!AB27</f>
        <v>0</v>
      </c>
      <c r="AC568" s="64">
        <f>Центральний!AC27</f>
        <v>0</v>
      </c>
      <c r="AD568" s="64">
        <f>Центральний!AD27</f>
        <v>0</v>
      </c>
      <c r="AE568" s="57">
        <f>Центральний!AE27</f>
        <v>0</v>
      </c>
      <c r="AF568" s="57">
        <f>Центральний!AF27</f>
        <v>0</v>
      </c>
    </row>
    <row r="569" spans="1:32" ht="31.5" x14ac:dyDescent="0.25">
      <c r="A569" s="31">
        <v>16</v>
      </c>
      <c r="B569" s="35" t="s">
        <v>21</v>
      </c>
      <c r="C569" s="44">
        <f>Південний!C27</f>
        <v>5</v>
      </c>
      <c r="D569" s="44">
        <f>Південний!D27</f>
        <v>2</v>
      </c>
      <c r="E569" s="44">
        <f>Південний!E27</f>
        <v>0</v>
      </c>
      <c r="F569" s="44">
        <f>Південний!F27</f>
        <v>3</v>
      </c>
      <c r="G569" s="44">
        <f>Південний!G27</f>
        <v>0</v>
      </c>
      <c r="H569" s="44">
        <f>Південний!H27</f>
        <v>0</v>
      </c>
      <c r="I569" s="44">
        <f>Південний!I27</f>
        <v>0</v>
      </c>
      <c r="J569" s="44">
        <f>Південний!J27</f>
        <v>0</v>
      </c>
      <c r="K569" s="44">
        <f>Південний!K27</f>
        <v>0</v>
      </c>
      <c r="L569" s="63">
        <f>Південний!L27</f>
        <v>0</v>
      </c>
      <c r="M569" s="44">
        <f>Південний!M27</f>
        <v>0</v>
      </c>
      <c r="N569" s="63">
        <f>Південний!N27</f>
        <v>0</v>
      </c>
      <c r="O569" s="44">
        <f>Південний!O27</f>
        <v>0</v>
      </c>
      <c r="P569" s="63">
        <f>Південний!P27</f>
        <v>0</v>
      </c>
      <c r="Q569" s="45">
        <f>Південний!Q27</f>
        <v>0</v>
      </c>
      <c r="R569" s="45">
        <f>Південний!R27</f>
        <v>0</v>
      </c>
      <c r="S569" s="44">
        <f>Південний!S27</f>
        <v>0</v>
      </c>
      <c r="T569" s="63">
        <f>Південний!T27</f>
        <v>0</v>
      </c>
      <c r="U569" s="44">
        <f>Південний!U27</f>
        <v>0</v>
      </c>
      <c r="V569" s="63">
        <f>Південний!V27</f>
        <v>0</v>
      </c>
      <c r="W569" s="63">
        <f>Південний!W27</f>
        <v>0</v>
      </c>
      <c r="X569" s="63">
        <f>Південний!X27</f>
        <v>0</v>
      </c>
      <c r="Y569" s="44">
        <f>Південний!Y27</f>
        <v>0</v>
      </c>
      <c r="Z569" s="63">
        <f>Південний!Z27</f>
        <v>0</v>
      </c>
      <c r="AA569" s="57">
        <f>Південний!AA27</f>
        <v>0</v>
      </c>
      <c r="AB569" s="64">
        <f>Південний!AB27</f>
        <v>0</v>
      </c>
      <c r="AC569" s="64">
        <f>Південний!AC27</f>
        <v>0</v>
      </c>
      <c r="AD569" s="64">
        <f>Південний!AD27</f>
        <v>0</v>
      </c>
      <c r="AE569" s="57">
        <f>Південний!AE27</f>
        <v>0</v>
      </c>
      <c r="AF569" s="57">
        <f>Південний!AF27</f>
        <v>0</v>
      </c>
    </row>
    <row r="570" spans="1:32" ht="31.5" x14ac:dyDescent="0.25">
      <c r="A570" s="31">
        <v>17</v>
      </c>
      <c r="B570" s="35" t="s">
        <v>22</v>
      </c>
      <c r="C570" s="44">
        <f>'Південно-Західний'!C27</f>
        <v>18</v>
      </c>
      <c r="D570" s="44">
        <f>'Південно-Західний'!D27</f>
        <v>0</v>
      </c>
      <c r="E570" s="44">
        <f>'Південно-Західний'!E27</f>
        <v>0</v>
      </c>
      <c r="F570" s="44">
        <f>'Південно-Західний'!F27</f>
        <v>18</v>
      </c>
      <c r="G570" s="44">
        <f>'Південно-Західний'!G27</f>
        <v>12</v>
      </c>
      <c r="H570" s="44">
        <f>'Південно-Західний'!H27</f>
        <v>0</v>
      </c>
      <c r="I570" s="44">
        <f>'Південно-Західний'!I27</f>
        <v>12</v>
      </c>
      <c r="J570" s="44">
        <f>'Південно-Західний'!J27</f>
        <v>0</v>
      </c>
      <c r="K570" s="44">
        <f>'Південно-Західний'!K27</f>
        <v>12</v>
      </c>
      <c r="L570" s="63">
        <f>'Південно-Західний'!L27</f>
        <v>1.2410000000000001</v>
      </c>
      <c r="M570" s="44">
        <f>'Південно-Західний'!M27</f>
        <v>6</v>
      </c>
      <c r="N570" s="63">
        <f>'Південно-Західний'!N27</f>
        <v>0.52699999999999991</v>
      </c>
      <c r="O570" s="44">
        <f>'Південно-Західний'!O27</f>
        <v>0</v>
      </c>
      <c r="P570" s="63">
        <f>'Південно-Західний'!P27</f>
        <v>0</v>
      </c>
      <c r="Q570" s="45">
        <f>'Південно-Західний'!Q27</f>
        <v>0</v>
      </c>
      <c r="R570" s="45">
        <f>'Південно-Західний'!R27</f>
        <v>0</v>
      </c>
      <c r="S570" s="44">
        <f>'Південно-Західний'!S27</f>
        <v>0</v>
      </c>
      <c r="T570" s="63">
        <f>'Південно-Західний'!T27</f>
        <v>0</v>
      </c>
      <c r="U570" s="44">
        <f>'Південно-Західний'!U27</f>
        <v>0</v>
      </c>
      <c r="V570" s="63">
        <f>'Південно-Західний'!V27</f>
        <v>0</v>
      </c>
      <c r="W570" s="63">
        <f>'Південно-Західний'!W27</f>
        <v>0</v>
      </c>
      <c r="X570" s="63">
        <f>'Південно-Західний'!X27</f>
        <v>0</v>
      </c>
      <c r="Y570" s="44">
        <f>'Південно-Західний'!Y27</f>
        <v>0</v>
      </c>
      <c r="Z570" s="63">
        <f>'Південно-Західний'!Z27</f>
        <v>0</v>
      </c>
      <c r="AA570" s="57">
        <f>'Південно-Західний'!AA27</f>
        <v>0</v>
      </c>
      <c r="AB570" s="64">
        <f>'Південно-Західний'!AB27</f>
        <v>0</v>
      </c>
      <c r="AC570" s="64">
        <f>'Південно-Західний'!AC27</f>
        <v>0</v>
      </c>
      <c r="AD570" s="64">
        <f>'Південно-Західний'!AD27</f>
        <v>0</v>
      </c>
      <c r="AE570" s="57">
        <f>'Південно-Західний'!AE27</f>
        <v>0</v>
      </c>
      <c r="AF570" s="57">
        <f>'Південно-Західний'!AF27</f>
        <v>0</v>
      </c>
    </row>
    <row r="571" spans="1:32" ht="31.5" x14ac:dyDescent="0.25">
      <c r="A571" s="31">
        <v>18</v>
      </c>
      <c r="B571" s="35" t="s">
        <v>20</v>
      </c>
      <c r="C571" s="44">
        <f>Придніпровський!C27</f>
        <v>5</v>
      </c>
      <c r="D571" s="44">
        <f>Придніпровський!D27</f>
        <v>3</v>
      </c>
      <c r="E571" s="44">
        <f>Придніпровський!E27</f>
        <v>0</v>
      </c>
      <c r="F571" s="44">
        <f>Придніпровський!F27</f>
        <v>2</v>
      </c>
      <c r="G571" s="44">
        <f>Придніпровський!G27</f>
        <v>0</v>
      </c>
      <c r="H571" s="44">
        <f>Придніпровський!H27</f>
        <v>0</v>
      </c>
      <c r="I571" s="44">
        <f>Придніпровський!I27</f>
        <v>0</v>
      </c>
      <c r="J571" s="44">
        <f>Придніпровський!J27</f>
        <v>0</v>
      </c>
      <c r="K571" s="44">
        <f>Придніпровський!K27</f>
        <v>0</v>
      </c>
      <c r="L571" s="63">
        <f>Придніпровський!L27</f>
        <v>0</v>
      </c>
      <c r="M571" s="44">
        <f>Придніпровський!M27</f>
        <v>0</v>
      </c>
      <c r="N571" s="63">
        <f>Придніпровський!N27</f>
        <v>0</v>
      </c>
      <c r="O571" s="44">
        <f>Придніпровський!O27</f>
        <v>0</v>
      </c>
      <c r="P571" s="63">
        <f>Придніпровський!P27</f>
        <v>0</v>
      </c>
      <c r="Q571" s="45">
        <f>Придніпровський!Q27</f>
        <v>0</v>
      </c>
      <c r="R571" s="45">
        <f>Придніпровський!R27</f>
        <v>0</v>
      </c>
      <c r="S571" s="44">
        <f>Придніпровський!S27</f>
        <v>0</v>
      </c>
      <c r="T571" s="63">
        <f>Придніпровський!T27</f>
        <v>0</v>
      </c>
      <c r="U571" s="44">
        <f>Придніпровський!U27</f>
        <v>0</v>
      </c>
      <c r="V571" s="63">
        <f>Придніпровський!V27</f>
        <v>0</v>
      </c>
      <c r="W571" s="63">
        <f>Придніпровський!W27</f>
        <v>0</v>
      </c>
      <c r="X571" s="63">
        <f>Придніпровський!X27</f>
        <v>0</v>
      </c>
      <c r="Y571" s="44">
        <f>Придніпровський!Y27</f>
        <v>0</v>
      </c>
      <c r="Z571" s="63">
        <f>Придніпровський!Z27</f>
        <v>0</v>
      </c>
      <c r="AA571" s="57">
        <f>Придніпровський!AA27</f>
        <v>0</v>
      </c>
      <c r="AB571" s="64">
        <f>Придніпровський!AB27</f>
        <v>0</v>
      </c>
      <c r="AC571" s="64">
        <f>Придніпровський!AC27</f>
        <v>0</v>
      </c>
      <c r="AD571" s="64">
        <f>Придніпровський!AD27</f>
        <v>0</v>
      </c>
      <c r="AE571" s="57">
        <f>Придніпровський!AE27</f>
        <v>0</v>
      </c>
      <c r="AF571" s="57">
        <f>Придніпровський!AF27</f>
        <v>0</v>
      </c>
    </row>
    <row r="572" spans="1:32" ht="29.25" customHeight="1" x14ac:dyDescent="0.25">
      <c r="A572" s="32">
        <v>19</v>
      </c>
      <c r="B572" s="35" t="s">
        <v>23</v>
      </c>
      <c r="C572" s="46">
        <f>ЦА!C27</f>
        <v>0</v>
      </c>
      <c r="D572" s="46">
        <f>ЦА!D27</f>
        <v>0</v>
      </c>
      <c r="E572" s="46">
        <f>ЦА!E27</f>
        <v>0</v>
      </c>
      <c r="F572" s="46">
        <f>ЦА!F27</f>
        <v>0</v>
      </c>
      <c r="G572" s="46">
        <f>ЦА!G27</f>
        <v>0</v>
      </c>
      <c r="H572" s="46">
        <f>ЦА!H27</f>
        <v>0</v>
      </c>
      <c r="I572" s="46">
        <f>ЦА!I27</f>
        <v>0</v>
      </c>
      <c r="J572" s="46">
        <f>ЦА!J27</f>
        <v>0</v>
      </c>
      <c r="K572" s="46">
        <f>ЦА!K27</f>
        <v>0</v>
      </c>
      <c r="L572" s="66">
        <f>ЦА!L27</f>
        <v>0</v>
      </c>
      <c r="M572" s="46">
        <f>ЦА!M27</f>
        <v>0</v>
      </c>
      <c r="N572" s="66">
        <f>ЦА!N27</f>
        <v>0</v>
      </c>
      <c r="O572" s="46">
        <f>ЦА!O27</f>
        <v>0</v>
      </c>
      <c r="P572" s="66">
        <f>ЦА!P27</f>
        <v>0</v>
      </c>
      <c r="Q572" s="60">
        <f>ЦА!Q27</f>
        <v>0</v>
      </c>
      <c r="R572" s="60">
        <f>ЦА!R27</f>
        <v>0</v>
      </c>
      <c r="S572" s="46">
        <f>ЦА!S27</f>
        <v>0</v>
      </c>
      <c r="T572" s="66">
        <f>ЦА!T27</f>
        <v>0</v>
      </c>
      <c r="U572" s="46">
        <f>ЦА!U27</f>
        <v>0</v>
      </c>
      <c r="V572" s="66">
        <f>ЦА!V27</f>
        <v>0</v>
      </c>
      <c r="W572" s="66">
        <f>ЦА!W27</f>
        <v>0</v>
      </c>
      <c r="X572" s="66">
        <f>ЦА!X27</f>
        <v>0</v>
      </c>
      <c r="Y572" s="46">
        <f>ЦА!Y27</f>
        <v>0</v>
      </c>
      <c r="Z572" s="66">
        <f>ЦА!Z27</f>
        <v>0</v>
      </c>
      <c r="AA572" s="57">
        <f>ЦА!AA27</f>
        <v>0</v>
      </c>
      <c r="AB572" s="64">
        <f>ЦА!AB27</f>
        <v>0</v>
      </c>
      <c r="AC572" s="64">
        <f>ЦА!AC27</f>
        <v>0</v>
      </c>
      <c r="AD572" s="64">
        <f>ЦА!AD27</f>
        <v>0</v>
      </c>
      <c r="AE572" s="57">
        <f>ЦА!AE27</f>
        <v>0</v>
      </c>
      <c r="AF572" s="57">
        <f>ЦА!AF27</f>
        <v>0</v>
      </c>
    </row>
    <row r="573" spans="1:32" ht="21" customHeight="1" x14ac:dyDescent="0.3">
      <c r="A573" s="82" t="s">
        <v>115</v>
      </c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spans="1:32" ht="15" customHeight="1" x14ac:dyDescent="0.25">
      <c r="A574" s="89" t="s">
        <v>33</v>
      </c>
      <c r="B574" s="83" t="s">
        <v>92</v>
      </c>
      <c r="C574" s="84" t="s">
        <v>49</v>
      </c>
      <c r="D574" s="84"/>
      <c r="E574" s="84"/>
      <c r="F574" s="84"/>
      <c r="G574" s="84" t="s">
        <v>0</v>
      </c>
      <c r="H574" s="84"/>
      <c r="I574" s="84" t="s">
        <v>50</v>
      </c>
      <c r="J574" s="84"/>
      <c r="K574" s="92" t="s">
        <v>51</v>
      </c>
      <c r="L574" s="97"/>
      <c r="M574" s="97"/>
      <c r="N574" s="93"/>
      <c r="O574" s="92" t="s">
        <v>52</v>
      </c>
      <c r="P574" s="99"/>
      <c r="Q574" s="92" t="s">
        <v>34</v>
      </c>
      <c r="R574" s="93"/>
      <c r="S574" s="92" t="s">
        <v>35</v>
      </c>
      <c r="T574" s="97"/>
      <c r="U574" s="97"/>
      <c r="V574" s="93"/>
      <c r="W574" s="84" t="s">
        <v>25</v>
      </c>
      <c r="X574" s="84"/>
      <c r="Y574" s="84" t="s">
        <v>53</v>
      </c>
      <c r="Z574" s="84"/>
      <c r="AA574" s="84"/>
      <c r="AB574" s="84"/>
      <c r="AC574" s="84"/>
      <c r="AD574" s="84"/>
      <c r="AE574" s="84" t="s">
        <v>36</v>
      </c>
      <c r="AF574" s="84"/>
    </row>
    <row r="575" spans="1:32" ht="15" customHeight="1" x14ac:dyDescent="0.25">
      <c r="A575" s="90"/>
      <c r="B575" s="83"/>
      <c r="C575" s="84"/>
      <c r="D575" s="96"/>
      <c r="E575" s="84"/>
      <c r="F575" s="84"/>
      <c r="G575" s="84"/>
      <c r="H575" s="84"/>
      <c r="I575" s="84"/>
      <c r="J575" s="84"/>
      <c r="K575" s="94"/>
      <c r="L575" s="98"/>
      <c r="M575" s="98"/>
      <c r="N575" s="95"/>
      <c r="O575" s="100"/>
      <c r="P575" s="101"/>
      <c r="Q575" s="94"/>
      <c r="R575" s="95"/>
      <c r="S575" s="94"/>
      <c r="T575" s="98"/>
      <c r="U575" s="98"/>
      <c r="V575" s="95"/>
      <c r="W575" s="84"/>
      <c r="X575" s="84"/>
      <c r="Y575" s="84" t="s">
        <v>37</v>
      </c>
      <c r="Z575" s="84"/>
      <c r="AA575" s="84" t="s">
        <v>1</v>
      </c>
      <c r="AB575" s="84"/>
      <c r="AC575" s="84"/>
      <c r="AD575" s="84"/>
      <c r="AE575" s="84"/>
      <c r="AF575" s="84"/>
    </row>
    <row r="576" spans="1:32" ht="15" customHeight="1" x14ac:dyDescent="0.25">
      <c r="A576" s="90"/>
      <c r="B576" s="83"/>
      <c r="C576" s="85" t="s">
        <v>2</v>
      </c>
      <c r="D576" s="86" t="s">
        <v>54</v>
      </c>
      <c r="E576" s="87" t="s">
        <v>55</v>
      </c>
      <c r="F576" s="79" t="s">
        <v>56</v>
      </c>
      <c r="G576" s="79" t="s">
        <v>38</v>
      </c>
      <c r="H576" s="79" t="s">
        <v>57</v>
      </c>
      <c r="I576" s="79" t="s">
        <v>2</v>
      </c>
      <c r="J576" s="79" t="s">
        <v>58</v>
      </c>
      <c r="K576" s="102" t="s">
        <v>3</v>
      </c>
      <c r="L576" s="102"/>
      <c r="M576" s="102" t="s">
        <v>1</v>
      </c>
      <c r="N576" s="102"/>
      <c r="O576" s="80" t="s">
        <v>38</v>
      </c>
      <c r="P576" s="80" t="s">
        <v>59</v>
      </c>
      <c r="Q576" s="80" t="s">
        <v>39</v>
      </c>
      <c r="R576" s="80" t="s">
        <v>40</v>
      </c>
      <c r="S576" s="80" t="s">
        <v>41</v>
      </c>
      <c r="T576" s="80" t="s">
        <v>42</v>
      </c>
      <c r="U576" s="105" t="s">
        <v>43</v>
      </c>
      <c r="V576" s="105"/>
      <c r="W576" s="79" t="s">
        <v>2</v>
      </c>
      <c r="X576" s="79" t="s">
        <v>60</v>
      </c>
      <c r="Y576" s="88" t="s">
        <v>41</v>
      </c>
      <c r="Z576" s="88" t="s">
        <v>44</v>
      </c>
      <c r="AA576" s="88" t="s">
        <v>41</v>
      </c>
      <c r="AB576" s="84" t="s">
        <v>45</v>
      </c>
      <c r="AC576" s="84"/>
      <c r="AD576" s="84"/>
      <c r="AE576" s="88" t="s">
        <v>4</v>
      </c>
      <c r="AF576" s="88" t="s">
        <v>26</v>
      </c>
    </row>
    <row r="577" spans="1:32" ht="110.25" customHeight="1" x14ac:dyDescent="0.25">
      <c r="A577" s="91"/>
      <c r="B577" s="83"/>
      <c r="C577" s="85"/>
      <c r="D577" s="86"/>
      <c r="E577" s="87"/>
      <c r="F577" s="79"/>
      <c r="G577" s="79"/>
      <c r="H577" s="79"/>
      <c r="I577" s="79"/>
      <c r="J577" s="79"/>
      <c r="K577" s="6" t="s">
        <v>38</v>
      </c>
      <c r="L577" s="7" t="s">
        <v>61</v>
      </c>
      <c r="M577" s="6" t="s">
        <v>38</v>
      </c>
      <c r="N577" s="7" t="s">
        <v>61</v>
      </c>
      <c r="O577" s="103"/>
      <c r="P577" s="103"/>
      <c r="Q577" s="81"/>
      <c r="R577" s="81"/>
      <c r="S577" s="81"/>
      <c r="T577" s="81"/>
      <c r="U577" s="8" t="s">
        <v>41</v>
      </c>
      <c r="V577" s="9" t="s">
        <v>42</v>
      </c>
      <c r="W577" s="79"/>
      <c r="X577" s="79"/>
      <c r="Y577" s="88"/>
      <c r="Z577" s="88"/>
      <c r="AA577" s="88"/>
      <c r="AB577" s="10" t="s">
        <v>46</v>
      </c>
      <c r="AC577" s="10" t="s">
        <v>47</v>
      </c>
      <c r="AD577" s="6" t="s">
        <v>48</v>
      </c>
      <c r="AE577" s="88"/>
      <c r="AF577" s="88"/>
    </row>
    <row r="578" spans="1:32" x14ac:dyDescent="0.25">
      <c r="A578" s="2">
        <v>1</v>
      </c>
      <c r="B578" s="2">
        <v>2</v>
      </c>
      <c r="C578" s="5">
        <v>3</v>
      </c>
      <c r="D578" s="11">
        <v>4</v>
      </c>
      <c r="E578" s="5">
        <v>5</v>
      </c>
      <c r="F578" s="5">
        <v>6</v>
      </c>
      <c r="G578" s="5">
        <v>7</v>
      </c>
      <c r="H578" s="5">
        <v>8</v>
      </c>
      <c r="I578" s="5">
        <v>9</v>
      </c>
      <c r="J578" s="5">
        <v>10</v>
      </c>
      <c r="K578" s="5">
        <v>11</v>
      </c>
      <c r="L578" s="5">
        <v>12</v>
      </c>
      <c r="M578" s="5">
        <v>13</v>
      </c>
      <c r="N578" s="5">
        <v>14</v>
      </c>
      <c r="O578" s="5">
        <v>15</v>
      </c>
      <c r="P578" s="5">
        <v>16</v>
      </c>
      <c r="Q578" s="5">
        <v>17</v>
      </c>
      <c r="R578" s="5">
        <v>18</v>
      </c>
      <c r="S578" s="5">
        <v>19</v>
      </c>
      <c r="T578" s="5">
        <v>20</v>
      </c>
      <c r="U578" s="5">
        <v>21</v>
      </c>
      <c r="V578" s="5">
        <v>22</v>
      </c>
      <c r="W578" s="5">
        <v>23</v>
      </c>
      <c r="X578" s="5">
        <v>24</v>
      </c>
      <c r="Y578" s="5">
        <v>25</v>
      </c>
      <c r="Z578" s="5">
        <v>26</v>
      </c>
      <c r="AA578" s="5">
        <v>27</v>
      </c>
      <c r="AB578" s="5">
        <v>28</v>
      </c>
      <c r="AC578" s="5">
        <v>29</v>
      </c>
      <c r="AD578" s="5">
        <v>30</v>
      </c>
      <c r="AE578" s="5">
        <v>31</v>
      </c>
      <c r="AF578" s="5">
        <v>32</v>
      </c>
    </row>
    <row r="579" spans="1:32" ht="18.75" x14ac:dyDescent="0.3">
      <c r="A579" s="1"/>
      <c r="B579" s="30" t="s">
        <v>91</v>
      </c>
      <c r="C579" s="49">
        <f t="shared" ref="C579:AF579" si="157">SUM(C580:C598)</f>
        <v>0</v>
      </c>
      <c r="D579" s="49">
        <f t="shared" si="157"/>
        <v>0</v>
      </c>
      <c r="E579" s="49">
        <f t="shared" si="157"/>
        <v>0</v>
      </c>
      <c r="F579" s="49">
        <f t="shared" si="157"/>
        <v>0</v>
      </c>
      <c r="G579" s="49">
        <f t="shared" si="157"/>
        <v>0</v>
      </c>
      <c r="H579" s="49">
        <f t="shared" si="157"/>
        <v>0</v>
      </c>
      <c r="I579" s="49">
        <f t="shared" si="157"/>
        <v>0</v>
      </c>
      <c r="J579" s="49">
        <f t="shared" si="157"/>
        <v>0</v>
      </c>
      <c r="K579" s="49">
        <f t="shared" si="157"/>
        <v>0</v>
      </c>
      <c r="L579" s="41">
        <f t="shared" si="157"/>
        <v>0</v>
      </c>
      <c r="M579" s="49">
        <f t="shared" si="157"/>
        <v>0</v>
      </c>
      <c r="N579" s="41">
        <f t="shared" si="157"/>
        <v>0</v>
      </c>
      <c r="O579" s="49">
        <f t="shared" si="157"/>
        <v>0</v>
      </c>
      <c r="P579" s="41">
        <f t="shared" si="157"/>
        <v>0</v>
      </c>
      <c r="Q579" s="49">
        <f t="shared" si="157"/>
        <v>0</v>
      </c>
      <c r="R579" s="49">
        <f t="shared" si="157"/>
        <v>0</v>
      </c>
      <c r="S579" s="49">
        <f t="shared" si="157"/>
        <v>0</v>
      </c>
      <c r="T579" s="41">
        <f t="shared" si="157"/>
        <v>0</v>
      </c>
      <c r="U579" s="49">
        <f t="shared" si="157"/>
        <v>0</v>
      </c>
      <c r="V579" s="41">
        <f t="shared" si="157"/>
        <v>0</v>
      </c>
      <c r="W579" s="41">
        <f t="shared" si="157"/>
        <v>0</v>
      </c>
      <c r="X579" s="41">
        <f t="shared" si="157"/>
        <v>0</v>
      </c>
      <c r="Y579" s="49">
        <f t="shared" si="157"/>
        <v>0</v>
      </c>
      <c r="Z579" s="41">
        <f t="shared" si="157"/>
        <v>0</v>
      </c>
      <c r="AA579" s="55">
        <f t="shared" si="157"/>
        <v>0</v>
      </c>
      <c r="AB579" s="68">
        <f t="shared" si="157"/>
        <v>0</v>
      </c>
      <c r="AC579" s="68">
        <f t="shared" si="157"/>
        <v>0</v>
      </c>
      <c r="AD579" s="68">
        <f t="shared" si="157"/>
        <v>0</v>
      </c>
      <c r="AE579" s="55">
        <f t="shared" si="157"/>
        <v>0</v>
      </c>
      <c r="AF579" s="55">
        <f t="shared" si="157"/>
        <v>0</v>
      </c>
    </row>
    <row r="580" spans="1:32" ht="15.75" x14ac:dyDescent="0.25">
      <c r="A580" s="31">
        <v>1</v>
      </c>
      <c r="B580" s="33" t="s">
        <v>5</v>
      </c>
      <c r="C580" s="44">
        <f>Вінниця!C28</f>
        <v>0</v>
      </c>
      <c r="D580" s="44">
        <f>Вінниця!D28</f>
        <v>0</v>
      </c>
      <c r="E580" s="44">
        <f>Вінниця!E28</f>
        <v>0</v>
      </c>
      <c r="F580" s="44">
        <f>Вінниця!F28</f>
        <v>0</v>
      </c>
      <c r="G580" s="44">
        <f>Вінниця!G28</f>
        <v>0</v>
      </c>
      <c r="H580" s="44">
        <f>Вінниця!H28</f>
        <v>0</v>
      </c>
      <c r="I580" s="44">
        <f>Вінниця!I28</f>
        <v>0</v>
      </c>
      <c r="J580" s="44">
        <f>Вінниця!J28</f>
        <v>0</v>
      </c>
      <c r="K580" s="44">
        <f>Вінниця!K28</f>
        <v>0</v>
      </c>
      <c r="L580" s="63">
        <f>Вінниця!L28</f>
        <v>0</v>
      </c>
      <c r="M580" s="44">
        <f>Вінниця!M28</f>
        <v>0</v>
      </c>
      <c r="N580" s="63">
        <f>Вінниця!N28</f>
        <v>0</v>
      </c>
      <c r="O580" s="44">
        <f>Вінниця!O28</f>
        <v>0</v>
      </c>
      <c r="P580" s="63">
        <f>Вінниця!P28</f>
        <v>0</v>
      </c>
      <c r="Q580" s="45">
        <f>Вінниця!Q28</f>
        <v>0</v>
      </c>
      <c r="R580" s="45">
        <f>Вінниця!R28</f>
        <v>0</v>
      </c>
      <c r="S580" s="44">
        <f>Вінниця!S28</f>
        <v>0</v>
      </c>
      <c r="T580" s="63">
        <f>Вінниця!T28</f>
        <v>0</v>
      </c>
      <c r="U580" s="44">
        <f>Вінниця!U28</f>
        <v>0</v>
      </c>
      <c r="V580" s="63">
        <f>Вінниця!V28</f>
        <v>0</v>
      </c>
      <c r="W580" s="63">
        <f>Вінниця!W28</f>
        <v>0</v>
      </c>
      <c r="X580" s="63">
        <f>Вінниця!X28</f>
        <v>0</v>
      </c>
      <c r="Y580" s="44">
        <f>Вінниця!Y28</f>
        <v>0</v>
      </c>
      <c r="Z580" s="63">
        <f>Вінниця!Z28</f>
        <v>0</v>
      </c>
      <c r="AA580" s="57">
        <f>Вінниця!AA28</f>
        <v>0</v>
      </c>
      <c r="AB580" s="64">
        <f>Вінниця!AB28</f>
        <v>0</v>
      </c>
      <c r="AC580" s="64">
        <f>Вінниця!AC28</f>
        <v>0</v>
      </c>
      <c r="AD580" s="64">
        <f>Вінниця!AD28</f>
        <v>0</v>
      </c>
      <c r="AE580" s="57">
        <f>Вінниця!AE28</f>
        <v>0</v>
      </c>
      <c r="AF580" s="57">
        <f>Вінниця!AF28</f>
        <v>0</v>
      </c>
    </row>
    <row r="581" spans="1:32" ht="15.75" x14ac:dyDescent="0.25">
      <c r="A581" s="31">
        <v>2</v>
      </c>
      <c r="B581" s="34" t="s">
        <v>6</v>
      </c>
      <c r="C581" s="44">
        <f>Волинь!C28</f>
        <v>0</v>
      </c>
      <c r="D581" s="44">
        <f>Волинь!D28</f>
        <v>0</v>
      </c>
      <c r="E581" s="44">
        <f>Волинь!E28</f>
        <v>0</v>
      </c>
      <c r="F581" s="44">
        <f>Волинь!F28</f>
        <v>0</v>
      </c>
      <c r="G581" s="44">
        <f>Волинь!G28</f>
        <v>0</v>
      </c>
      <c r="H581" s="44">
        <f>Волинь!H28</f>
        <v>0</v>
      </c>
      <c r="I581" s="51">
        <f>Волинь!I28</f>
        <v>0</v>
      </c>
      <c r="J581" s="51">
        <f>Волинь!J28</f>
        <v>0</v>
      </c>
      <c r="K581" s="44">
        <f>Волинь!K28</f>
        <v>0</v>
      </c>
      <c r="L581" s="63">
        <f>Волинь!L28</f>
        <v>0</v>
      </c>
      <c r="M581" s="44">
        <f>Волинь!M28</f>
        <v>0</v>
      </c>
      <c r="N581" s="63">
        <f>Волинь!N28</f>
        <v>0</v>
      </c>
      <c r="O581" s="44">
        <f>Волинь!O28</f>
        <v>0</v>
      </c>
      <c r="P581" s="63">
        <f>Волинь!P28</f>
        <v>0</v>
      </c>
      <c r="Q581" s="59">
        <f>Волинь!Q28</f>
        <v>0</v>
      </c>
      <c r="R581" s="45">
        <f>Волинь!R28</f>
        <v>0</v>
      </c>
      <c r="S581" s="44">
        <f>Волинь!S28</f>
        <v>0</v>
      </c>
      <c r="T581" s="65">
        <f>Волинь!T28</f>
        <v>0</v>
      </c>
      <c r="U581" s="44">
        <f>Волинь!U28</f>
        <v>0</v>
      </c>
      <c r="V581" s="65">
        <f>Волинь!V28</f>
        <v>0</v>
      </c>
      <c r="W581" s="65">
        <f>Волинь!W28</f>
        <v>0</v>
      </c>
      <c r="X581" s="65">
        <f>Волинь!X28</f>
        <v>0</v>
      </c>
      <c r="Y581" s="44">
        <f>Волинь!Y28</f>
        <v>0</v>
      </c>
      <c r="Z581" s="63">
        <f>Волинь!Z28</f>
        <v>0</v>
      </c>
      <c r="AA581" s="57">
        <f>Волинь!AA28</f>
        <v>0</v>
      </c>
      <c r="AB581" s="64">
        <f>Волинь!AB28</f>
        <v>0</v>
      </c>
      <c r="AC581" s="64">
        <f>Волинь!AC28</f>
        <v>0</v>
      </c>
      <c r="AD581" s="64">
        <f>Волинь!AD28</f>
        <v>0</v>
      </c>
      <c r="AE581" s="57">
        <f>Волинь!AE28</f>
        <v>0</v>
      </c>
      <c r="AF581" s="57">
        <f>Волинь!AF28</f>
        <v>0</v>
      </c>
    </row>
    <row r="582" spans="1:32" ht="15.75" x14ac:dyDescent="0.25">
      <c r="A582" s="31">
        <v>3</v>
      </c>
      <c r="B582" s="34" t="s">
        <v>7</v>
      </c>
      <c r="C582" s="44">
        <f>Донецьк!C28</f>
        <v>0</v>
      </c>
      <c r="D582" s="44">
        <f>Донецьк!D28</f>
        <v>0</v>
      </c>
      <c r="E582" s="44">
        <f>Донецьк!E28</f>
        <v>0</v>
      </c>
      <c r="F582" s="44">
        <f>Донецьк!F28</f>
        <v>0</v>
      </c>
      <c r="G582" s="44">
        <f>Донецьк!G28</f>
        <v>0</v>
      </c>
      <c r="H582" s="44">
        <f>Донецьк!H28</f>
        <v>0</v>
      </c>
      <c r="I582" s="44">
        <f>Донецьк!I28</f>
        <v>0</v>
      </c>
      <c r="J582" s="44">
        <f>Донецьк!J28</f>
        <v>0</v>
      </c>
      <c r="K582" s="44">
        <f>Донецьк!K28</f>
        <v>0</v>
      </c>
      <c r="L582" s="63">
        <f>Донецьк!L28</f>
        <v>0</v>
      </c>
      <c r="M582" s="44">
        <f>Донецьк!M28</f>
        <v>0</v>
      </c>
      <c r="N582" s="63">
        <f>Донецьк!N28</f>
        <v>0</v>
      </c>
      <c r="O582" s="44">
        <f>Донецьк!O28</f>
        <v>0</v>
      </c>
      <c r="P582" s="63">
        <f>Донецьк!P28</f>
        <v>0</v>
      </c>
      <c r="Q582" s="45">
        <f>Донецьк!Q28</f>
        <v>0</v>
      </c>
      <c r="R582" s="45">
        <f>Донецьк!R28</f>
        <v>0</v>
      </c>
      <c r="S582" s="44">
        <f>Донецьк!S28</f>
        <v>0</v>
      </c>
      <c r="T582" s="63">
        <f>Донецьк!T28</f>
        <v>0</v>
      </c>
      <c r="U582" s="44">
        <f>Донецьк!U28</f>
        <v>0</v>
      </c>
      <c r="V582" s="63">
        <f>Донецьк!V28</f>
        <v>0</v>
      </c>
      <c r="W582" s="63">
        <f>Донецьк!W28</f>
        <v>0</v>
      </c>
      <c r="X582" s="63">
        <f>Донецьк!X28</f>
        <v>0</v>
      </c>
      <c r="Y582" s="44">
        <f>Донецьк!Y28</f>
        <v>0</v>
      </c>
      <c r="Z582" s="63">
        <f>Донецьк!Z28</f>
        <v>0</v>
      </c>
      <c r="AA582" s="57">
        <f>Донецьк!AA28</f>
        <v>0</v>
      </c>
      <c r="AB582" s="64">
        <f>Донецьк!AB28</f>
        <v>0</v>
      </c>
      <c r="AC582" s="64">
        <f>Донецьк!AC28</f>
        <v>0</v>
      </c>
      <c r="AD582" s="64">
        <f>Донецьк!AD28</f>
        <v>0</v>
      </c>
      <c r="AE582" s="57">
        <f>Донецьк!AE28</f>
        <v>0</v>
      </c>
      <c r="AF582" s="57">
        <f>Донецьк!AF28</f>
        <v>0</v>
      </c>
    </row>
    <row r="583" spans="1:32" ht="15.75" x14ac:dyDescent="0.25">
      <c r="A583" s="31">
        <v>4</v>
      </c>
      <c r="B583" s="34" t="s">
        <v>8</v>
      </c>
      <c r="C583" s="45">
        <f>Закарпаття!C28</f>
        <v>0</v>
      </c>
      <c r="D583" s="44">
        <f>Закарпаття!D28</f>
        <v>0</v>
      </c>
      <c r="E583" s="44">
        <f>Закарпаття!E28</f>
        <v>0</v>
      </c>
      <c r="F583" s="44">
        <f>Закарпаття!F28</f>
        <v>0</v>
      </c>
      <c r="G583" s="44">
        <f>Закарпаття!G28</f>
        <v>0</v>
      </c>
      <c r="H583" s="44">
        <f>Закарпаття!H28</f>
        <v>0</v>
      </c>
      <c r="I583" s="44">
        <f>Закарпаття!I28</f>
        <v>0</v>
      </c>
      <c r="J583" s="44">
        <f>Закарпаття!J28</f>
        <v>0</v>
      </c>
      <c r="K583" s="44">
        <f>Закарпаття!K28</f>
        <v>0</v>
      </c>
      <c r="L583" s="63">
        <f>Закарпаття!L28</f>
        <v>0</v>
      </c>
      <c r="M583" s="44">
        <f>Закарпаття!M28</f>
        <v>0</v>
      </c>
      <c r="N583" s="63">
        <f>Закарпаття!N28</f>
        <v>0</v>
      </c>
      <c r="O583" s="44">
        <f>Закарпаття!O28</f>
        <v>0</v>
      </c>
      <c r="P583" s="63">
        <f>Закарпаття!P28</f>
        <v>0</v>
      </c>
      <c r="Q583" s="45">
        <f>Закарпаття!Q28</f>
        <v>0</v>
      </c>
      <c r="R583" s="45">
        <f>Закарпаття!R28</f>
        <v>0</v>
      </c>
      <c r="S583" s="44">
        <f>Закарпаття!S28</f>
        <v>0</v>
      </c>
      <c r="T583" s="63">
        <f>Закарпаття!T28</f>
        <v>0</v>
      </c>
      <c r="U583" s="44">
        <f>Закарпаття!U28</f>
        <v>0</v>
      </c>
      <c r="V583" s="63">
        <f>Закарпаття!V28</f>
        <v>0</v>
      </c>
      <c r="W583" s="63">
        <f>Закарпаття!W28</f>
        <v>0</v>
      </c>
      <c r="X583" s="63">
        <f>Закарпаття!X28</f>
        <v>0</v>
      </c>
      <c r="Y583" s="44">
        <f>Закарпаття!Y28</f>
        <v>0</v>
      </c>
      <c r="Z583" s="63">
        <f>Закарпаття!Z28</f>
        <v>0</v>
      </c>
      <c r="AA583" s="57">
        <f>Закарпаття!AA28</f>
        <v>0</v>
      </c>
      <c r="AB583" s="64">
        <f>Закарпаття!AB28</f>
        <v>0</v>
      </c>
      <c r="AC583" s="64">
        <f>Закарпаття!AC28</f>
        <v>0</v>
      </c>
      <c r="AD583" s="64">
        <f>Закарпаття!AD28</f>
        <v>0</v>
      </c>
      <c r="AE583" s="57">
        <f>Закарпаття!AE28</f>
        <v>0</v>
      </c>
      <c r="AF583" s="57">
        <f>Закарпаття!AF28</f>
        <v>0</v>
      </c>
    </row>
    <row r="584" spans="1:32" ht="15.75" x14ac:dyDescent="0.25">
      <c r="A584" s="31">
        <v>5</v>
      </c>
      <c r="B584" s="34" t="s">
        <v>9</v>
      </c>
      <c r="C584" s="44">
        <f>Луганськ!C28</f>
        <v>0</v>
      </c>
      <c r="D584" s="44">
        <f>Луганськ!D28</f>
        <v>0</v>
      </c>
      <c r="E584" s="44">
        <f>Луганськ!E28</f>
        <v>0</v>
      </c>
      <c r="F584" s="44">
        <f>Луганськ!F28</f>
        <v>0</v>
      </c>
      <c r="G584" s="44">
        <f>Луганськ!G28</f>
        <v>0</v>
      </c>
      <c r="H584" s="44">
        <f>Луганськ!H28</f>
        <v>0</v>
      </c>
      <c r="I584" s="44">
        <f>Луганськ!I28</f>
        <v>0</v>
      </c>
      <c r="J584" s="44">
        <f>Луганськ!J28</f>
        <v>0</v>
      </c>
      <c r="K584" s="44">
        <f>Луганськ!K28</f>
        <v>0</v>
      </c>
      <c r="L584" s="63">
        <f>Луганськ!L28</f>
        <v>0</v>
      </c>
      <c r="M584" s="44">
        <f>Луганськ!M28</f>
        <v>0</v>
      </c>
      <c r="N584" s="63">
        <f>Луганськ!N28</f>
        <v>0</v>
      </c>
      <c r="O584" s="44">
        <f>Луганськ!O28</f>
        <v>0</v>
      </c>
      <c r="P584" s="63">
        <f>Луганськ!P28</f>
        <v>0</v>
      </c>
      <c r="Q584" s="45">
        <f>Луганськ!Q28</f>
        <v>0</v>
      </c>
      <c r="R584" s="45">
        <f>Луганськ!R28</f>
        <v>0</v>
      </c>
      <c r="S584" s="44">
        <f>Луганськ!S28</f>
        <v>0</v>
      </c>
      <c r="T584" s="63">
        <f>Луганськ!T28</f>
        <v>0</v>
      </c>
      <c r="U584" s="44">
        <f>Луганськ!U28</f>
        <v>0</v>
      </c>
      <c r="V584" s="63">
        <f>Луганськ!V28</f>
        <v>0</v>
      </c>
      <c r="W584" s="63">
        <f>Луганськ!W28</f>
        <v>0</v>
      </c>
      <c r="X584" s="63">
        <f>Луганськ!X28</f>
        <v>0</v>
      </c>
      <c r="Y584" s="44">
        <f>Луганськ!Y28</f>
        <v>0</v>
      </c>
      <c r="Z584" s="63">
        <f>Луганськ!Z28</f>
        <v>0</v>
      </c>
      <c r="AA584" s="57">
        <f>Луганськ!AA28</f>
        <v>0</v>
      </c>
      <c r="AB584" s="64">
        <f>Луганськ!AB28</f>
        <v>0</v>
      </c>
      <c r="AC584" s="64">
        <f>Луганськ!AC28</f>
        <v>0</v>
      </c>
      <c r="AD584" s="64">
        <f>Луганськ!AD28</f>
        <v>0</v>
      </c>
      <c r="AE584" s="57">
        <f>Луганськ!AE28</f>
        <v>0</v>
      </c>
      <c r="AF584" s="57">
        <f>Луганськ!AF28</f>
        <v>0</v>
      </c>
    </row>
    <row r="585" spans="1:32" ht="15.75" x14ac:dyDescent="0.25">
      <c r="A585" s="31">
        <v>6</v>
      </c>
      <c r="B585" s="34" t="s">
        <v>10</v>
      </c>
      <c r="C585" s="44">
        <f>Львів!C28</f>
        <v>0</v>
      </c>
      <c r="D585" s="44">
        <f>Львів!D28</f>
        <v>0</v>
      </c>
      <c r="E585" s="44">
        <f>Львів!E28</f>
        <v>0</v>
      </c>
      <c r="F585" s="44">
        <f>Львів!F28</f>
        <v>0</v>
      </c>
      <c r="G585" s="44">
        <f>Львів!G28</f>
        <v>0</v>
      </c>
      <c r="H585" s="44">
        <f>Львів!H28</f>
        <v>0</v>
      </c>
      <c r="I585" s="44">
        <f>Львів!I28</f>
        <v>0</v>
      </c>
      <c r="J585" s="44">
        <f>Львів!J28</f>
        <v>0</v>
      </c>
      <c r="K585" s="44">
        <f>Львів!K28</f>
        <v>0</v>
      </c>
      <c r="L585" s="63">
        <f>Львів!L28</f>
        <v>0</v>
      </c>
      <c r="M585" s="44">
        <f>Львів!M28</f>
        <v>0</v>
      </c>
      <c r="N585" s="63">
        <f>Львів!N28</f>
        <v>0</v>
      </c>
      <c r="O585" s="44">
        <f>Львів!O28</f>
        <v>0</v>
      </c>
      <c r="P585" s="63">
        <f>Львів!P28</f>
        <v>0</v>
      </c>
      <c r="Q585" s="45">
        <f>Львів!Q28</f>
        <v>0</v>
      </c>
      <c r="R585" s="45">
        <f>Львів!R28</f>
        <v>0</v>
      </c>
      <c r="S585" s="44">
        <f>Львів!S28</f>
        <v>0</v>
      </c>
      <c r="T585" s="63">
        <f>Львів!T28</f>
        <v>0</v>
      </c>
      <c r="U585" s="44">
        <f>Львів!U28</f>
        <v>0</v>
      </c>
      <c r="V585" s="65">
        <f>Львів!V28</f>
        <v>0</v>
      </c>
      <c r="W585" s="65">
        <f>Львів!W28</f>
        <v>0</v>
      </c>
      <c r="X585" s="65">
        <f>Львів!X28</f>
        <v>0</v>
      </c>
      <c r="Y585" s="44">
        <f>Львів!Y28</f>
        <v>0</v>
      </c>
      <c r="Z585" s="63">
        <f>Львів!Z28</f>
        <v>0</v>
      </c>
      <c r="AA585" s="57">
        <f>Львів!AA28</f>
        <v>0</v>
      </c>
      <c r="AB585" s="64">
        <f>Львів!AB28</f>
        <v>0</v>
      </c>
      <c r="AC585" s="64">
        <f>Львів!AC28</f>
        <v>0</v>
      </c>
      <c r="AD585" s="64">
        <f>Львів!AD28</f>
        <v>0</v>
      </c>
      <c r="AE585" s="57">
        <f>Львів!AE28</f>
        <v>0</v>
      </c>
      <c r="AF585" s="57">
        <f>Львів!AF28</f>
        <v>0</v>
      </c>
    </row>
    <row r="586" spans="1:32" ht="15.75" x14ac:dyDescent="0.25">
      <c r="A586" s="31">
        <v>7</v>
      </c>
      <c r="B586" s="34" t="s">
        <v>11</v>
      </c>
      <c r="C586" s="44">
        <f>Суми!C28</f>
        <v>0</v>
      </c>
      <c r="D586" s="44">
        <f>Суми!D28</f>
        <v>0</v>
      </c>
      <c r="E586" s="44">
        <f>Суми!E28</f>
        <v>0</v>
      </c>
      <c r="F586" s="44">
        <f>Суми!F28</f>
        <v>0</v>
      </c>
      <c r="G586" s="44">
        <f>Суми!G28</f>
        <v>0</v>
      </c>
      <c r="H586" s="44">
        <f>Суми!H28</f>
        <v>0</v>
      </c>
      <c r="I586" s="44">
        <f>Суми!I28</f>
        <v>0</v>
      </c>
      <c r="J586" s="44">
        <f>Суми!J28</f>
        <v>0</v>
      </c>
      <c r="K586" s="44">
        <f>Суми!K28</f>
        <v>0</v>
      </c>
      <c r="L586" s="63">
        <f>Суми!L28</f>
        <v>0</v>
      </c>
      <c r="M586" s="44">
        <f>Суми!M28</f>
        <v>0</v>
      </c>
      <c r="N586" s="63">
        <f>Суми!N28</f>
        <v>0</v>
      </c>
      <c r="O586" s="44">
        <f>Суми!O28</f>
        <v>0</v>
      </c>
      <c r="P586" s="63">
        <f>Суми!P28</f>
        <v>0</v>
      </c>
      <c r="Q586" s="45">
        <f>Суми!Q28</f>
        <v>0</v>
      </c>
      <c r="R586" s="45">
        <f>Суми!R28</f>
        <v>0</v>
      </c>
      <c r="S586" s="44">
        <f>Суми!S28</f>
        <v>0</v>
      </c>
      <c r="T586" s="63">
        <f>Суми!T28</f>
        <v>0</v>
      </c>
      <c r="U586" s="44">
        <f>Суми!U28</f>
        <v>0</v>
      </c>
      <c r="V586" s="63">
        <f>Суми!V28</f>
        <v>0</v>
      </c>
      <c r="W586" s="63">
        <f>Суми!W28</f>
        <v>0</v>
      </c>
      <c r="X586" s="63">
        <f>Суми!X28</f>
        <v>0</v>
      </c>
      <c r="Y586" s="44">
        <f>Суми!Y28</f>
        <v>0</v>
      </c>
      <c r="Z586" s="63">
        <f>Суми!Z28</f>
        <v>0</v>
      </c>
      <c r="AA586" s="57">
        <f>Суми!AA28</f>
        <v>0</v>
      </c>
      <c r="AB586" s="64">
        <f>Суми!AB28</f>
        <v>0</v>
      </c>
      <c r="AC586" s="64">
        <f>Суми!AC28</f>
        <v>0</v>
      </c>
      <c r="AD586" s="64">
        <f>Суми!AD28</f>
        <v>0</v>
      </c>
      <c r="AE586" s="57">
        <f>Суми!AE28</f>
        <v>0</v>
      </c>
      <c r="AF586" s="57">
        <f>Суми!AF28</f>
        <v>0</v>
      </c>
    </row>
    <row r="587" spans="1:32" ht="15.75" x14ac:dyDescent="0.25">
      <c r="A587" s="31">
        <v>8</v>
      </c>
      <c r="B587" s="34" t="s">
        <v>12</v>
      </c>
      <c r="C587" s="45">
        <f>Тернопіль!C28</f>
        <v>0</v>
      </c>
      <c r="D587" s="44">
        <f>Тернопіль!D28</f>
        <v>0</v>
      </c>
      <c r="E587" s="44">
        <f>Тернопіль!E28</f>
        <v>0</v>
      </c>
      <c r="F587" s="44">
        <f>Тернопіль!F28</f>
        <v>0</v>
      </c>
      <c r="G587" s="44">
        <f>Тернопіль!G28</f>
        <v>0</v>
      </c>
      <c r="H587" s="44">
        <f>Тернопіль!H28</f>
        <v>0</v>
      </c>
      <c r="I587" s="44">
        <f>Тернопіль!I28</f>
        <v>0</v>
      </c>
      <c r="J587" s="44">
        <f>Тернопіль!J28</f>
        <v>0</v>
      </c>
      <c r="K587" s="44">
        <f>Тернопіль!K28</f>
        <v>0</v>
      </c>
      <c r="L587" s="63">
        <f>Тернопіль!L28</f>
        <v>0</v>
      </c>
      <c r="M587" s="44">
        <f>Тернопіль!M28</f>
        <v>0</v>
      </c>
      <c r="N587" s="63">
        <f>Тернопіль!N28</f>
        <v>0</v>
      </c>
      <c r="O587" s="44">
        <f>Тернопіль!O28</f>
        <v>0</v>
      </c>
      <c r="P587" s="63">
        <f>Тернопіль!P28</f>
        <v>0</v>
      </c>
      <c r="Q587" s="45">
        <f>Тернопіль!Q28</f>
        <v>0</v>
      </c>
      <c r="R587" s="45">
        <f>Тернопіль!R28</f>
        <v>0</v>
      </c>
      <c r="S587" s="44">
        <f>Тернопіль!S28</f>
        <v>0</v>
      </c>
      <c r="T587" s="63">
        <f>Тернопіль!T28</f>
        <v>0</v>
      </c>
      <c r="U587" s="44">
        <f>Тернопіль!U28</f>
        <v>0</v>
      </c>
      <c r="V587" s="63">
        <f>Тернопіль!V28</f>
        <v>0</v>
      </c>
      <c r="W587" s="63">
        <f>Тернопіль!W28</f>
        <v>0</v>
      </c>
      <c r="X587" s="63">
        <f>Тернопіль!X28</f>
        <v>0</v>
      </c>
      <c r="Y587" s="44">
        <f>Тернопіль!Y28</f>
        <v>0</v>
      </c>
      <c r="Z587" s="63">
        <f>Тернопіль!Z28</f>
        <v>0</v>
      </c>
      <c r="AA587" s="57">
        <f>Тернопіль!AA28</f>
        <v>0</v>
      </c>
      <c r="AB587" s="64">
        <f>Тернопіль!AB28</f>
        <v>0</v>
      </c>
      <c r="AC587" s="64">
        <f>Тернопіль!AC28</f>
        <v>0</v>
      </c>
      <c r="AD587" s="64">
        <f>Тернопіль!AD28</f>
        <v>0</v>
      </c>
      <c r="AE587" s="57">
        <f>Тернопіль!AE28</f>
        <v>0</v>
      </c>
      <c r="AF587" s="57">
        <f>Тернопіль!AF28</f>
        <v>0</v>
      </c>
    </row>
    <row r="588" spans="1:32" ht="15.75" x14ac:dyDescent="0.25">
      <c r="A588" s="31">
        <v>9</v>
      </c>
      <c r="B588" s="34" t="s">
        <v>13</v>
      </c>
      <c r="C588" s="44">
        <f>Харків!C28</f>
        <v>0</v>
      </c>
      <c r="D588" s="44">
        <f>Харків!D28</f>
        <v>0</v>
      </c>
      <c r="E588" s="44">
        <f>Харків!E28</f>
        <v>0</v>
      </c>
      <c r="F588" s="44">
        <f>Харків!F28</f>
        <v>0</v>
      </c>
      <c r="G588" s="44">
        <f>Харків!G28</f>
        <v>0</v>
      </c>
      <c r="H588" s="44">
        <f>Харків!H28</f>
        <v>0</v>
      </c>
      <c r="I588" s="44">
        <f>Харків!I28</f>
        <v>0</v>
      </c>
      <c r="J588" s="44">
        <f>Харків!J28</f>
        <v>0</v>
      </c>
      <c r="K588" s="44">
        <f>Харків!K28</f>
        <v>0</v>
      </c>
      <c r="L588" s="63">
        <f>Харків!L28</f>
        <v>0</v>
      </c>
      <c r="M588" s="44">
        <f>Харків!M28</f>
        <v>0</v>
      </c>
      <c r="N588" s="63">
        <f>Харків!N28</f>
        <v>0</v>
      </c>
      <c r="O588" s="44">
        <f>Харків!O28</f>
        <v>0</v>
      </c>
      <c r="P588" s="63">
        <f>Харків!P28</f>
        <v>0</v>
      </c>
      <c r="Q588" s="59">
        <f>Харків!Q28</f>
        <v>0</v>
      </c>
      <c r="R588" s="45">
        <f>Харків!R28</f>
        <v>0</v>
      </c>
      <c r="S588" s="51">
        <f>Харків!S28</f>
        <v>0</v>
      </c>
      <c r="T588" s="65">
        <f>Харків!T28</f>
        <v>0</v>
      </c>
      <c r="U588" s="51">
        <f>Харків!U28</f>
        <v>0</v>
      </c>
      <c r="V588" s="66">
        <f>Харків!V28</f>
        <v>0</v>
      </c>
      <c r="W588" s="66">
        <f>Харків!W28</f>
        <v>0</v>
      </c>
      <c r="X588" s="66">
        <f>Харків!X28</f>
        <v>0</v>
      </c>
      <c r="Y588" s="44">
        <f>Харків!Y28</f>
        <v>0</v>
      </c>
      <c r="Z588" s="63">
        <f>Харків!Z28</f>
        <v>0</v>
      </c>
      <c r="AA588" s="57">
        <f>Харків!AA28</f>
        <v>0</v>
      </c>
      <c r="AB588" s="64">
        <f>Харків!AB28</f>
        <v>0</v>
      </c>
      <c r="AC588" s="64">
        <f>Харків!AC28</f>
        <v>0</v>
      </c>
      <c r="AD588" s="64">
        <f>Харків!AD28</f>
        <v>0</v>
      </c>
      <c r="AE588" s="57">
        <f>Харків!AE28</f>
        <v>0</v>
      </c>
      <c r="AF588" s="57">
        <f>Харків!AF28</f>
        <v>0</v>
      </c>
    </row>
    <row r="589" spans="1:32" ht="15.75" x14ac:dyDescent="0.25">
      <c r="A589" s="31">
        <v>10</v>
      </c>
      <c r="B589" s="34" t="s">
        <v>14</v>
      </c>
      <c r="C589" s="44">
        <f>Хмельницький!C28</f>
        <v>0</v>
      </c>
      <c r="D589" s="44">
        <f>Хмельницький!D28</f>
        <v>0</v>
      </c>
      <c r="E589" s="44">
        <f>Хмельницький!E28</f>
        <v>0</v>
      </c>
      <c r="F589" s="44">
        <f>Хмельницький!F28</f>
        <v>0</v>
      </c>
      <c r="G589" s="44">
        <f>Хмельницький!G28</f>
        <v>0</v>
      </c>
      <c r="H589" s="44">
        <f>Хмельницький!H28</f>
        <v>0</v>
      </c>
      <c r="I589" s="44">
        <f>Хмельницький!I28</f>
        <v>0</v>
      </c>
      <c r="J589" s="44">
        <f>Хмельницький!J28</f>
        <v>0</v>
      </c>
      <c r="K589" s="44">
        <f>Хмельницький!K28</f>
        <v>0</v>
      </c>
      <c r="L589" s="63">
        <f>Хмельницький!L28</f>
        <v>0</v>
      </c>
      <c r="M589" s="44">
        <f>Хмельницький!M28</f>
        <v>0</v>
      </c>
      <c r="N589" s="63">
        <f>Хмельницький!N28</f>
        <v>0</v>
      </c>
      <c r="O589" s="44">
        <f>Хмельницький!O28</f>
        <v>0</v>
      </c>
      <c r="P589" s="63">
        <f>Хмельницький!P28</f>
        <v>0</v>
      </c>
      <c r="Q589" s="45">
        <f>Хмельницький!Q28</f>
        <v>0</v>
      </c>
      <c r="R589" s="45">
        <f>Хмельницький!R28</f>
        <v>0</v>
      </c>
      <c r="S589" s="44">
        <f>Хмельницький!S28</f>
        <v>0</v>
      </c>
      <c r="T589" s="63">
        <f>Хмельницький!T28</f>
        <v>0</v>
      </c>
      <c r="U589" s="44">
        <f>Хмельницький!U28</f>
        <v>0</v>
      </c>
      <c r="V589" s="66">
        <f>Хмельницький!V28</f>
        <v>0</v>
      </c>
      <c r="W589" s="66">
        <f>Хмельницький!W28</f>
        <v>0</v>
      </c>
      <c r="X589" s="66">
        <f>Хмельницький!X28</f>
        <v>0</v>
      </c>
      <c r="Y589" s="44">
        <f>Хмельницький!Y28</f>
        <v>0</v>
      </c>
      <c r="Z589" s="63">
        <f>Хмельницький!Z28</f>
        <v>0</v>
      </c>
      <c r="AA589" s="57">
        <f>Хмельницький!AA28</f>
        <v>0</v>
      </c>
      <c r="AB589" s="64">
        <f>Хмельницький!AB28</f>
        <v>0</v>
      </c>
      <c r="AC589" s="64">
        <f>Хмельницький!AC28</f>
        <v>0</v>
      </c>
      <c r="AD589" s="64">
        <f>Хмельницький!AD28</f>
        <v>0</v>
      </c>
      <c r="AE589" s="57">
        <f>Хмельницький!AE28</f>
        <v>0</v>
      </c>
      <c r="AF589" s="57">
        <f>Хмельницький!AF28</f>
        <v>0</v>
      </c>
    </row>
    <row r="590" spans="1:32" ht="15.75" x14ac:dyDescent="0.25">
      <c r="A590" s="31">
        <v>11</v>
      </c>
      <c r="B590" s="33" t="s">
        <v>15</v>
      </c>
      <c r="C590" s="44">
        <f>Чернігів!C28</f>
        <v>0</v>
      </c>
      <c r="D590" s="44">
        <f>Чернігів!D28</f>
        <v>0</v>
      </c>
      <c r="E590" s="44">
        <f>Чернігів!E28</f>
        <v>0</v>
      </c>
      <c r="F590" s="44">
        <f>Чернігів!F28</f>
        <v>0</v>
      </c>
      <c r="G590" s="44">
        <f>Чернігів!G28</f>
        <v>0</v>
      </c>
      <c r="H590" s="44">
        <f>Чернігів!H28</f>
        <v>0</v>
      </c>
      <c r="I590" s="44">
        <f>Чернігів!I28</f>
        <v>0</v>
      </c>
      <c r="J590" s="44">
        <f>Чернігів!J28</f>
        <v>0</v>
      </c>
      <c r="K590" s="44">
        <f>Чернігів!K28</f>
        <v>0</v>
      </c>
      <c r="L590" s="63">
        <f>Чернігів!L28</f>
        <v>0</v>
      </c>
      <c r="M590" s="44">
        <f>Чернігів!M28</f>
        <v>0</v>
      </c>
      <c r="N590" s="63">
        <f>Чернігів!N28</f>
        <v>0</v>
      </c>
      <c r="O590" s="44">
        <f>Чернігів!O28</f>
        <v>0</v>
      </c>
      <c r="P590" s="63">
        <f>Чернігів!P28</f>
        <v>0</v>
      </c>
      <c r="Q590" s="45">
        <f>Чернігів!Q28</f>
        <v>0</v>
      </c>
      <c r="R590" s="45">
        <f>Чернігів!R28</f>
        <v>0</v>
      </c>
      <c r="S590" s="44">
        <f>Чернігів!S28</f>
        <v>0</v>
      </c>
      <c r="T590" s="63">
        <f>Чернігів!T28</f>
        <v>0</v>
      </c>
      <c r="U590" s="44">
        <f>Чернігів!U28</f>
        <v>0</v>
      </c>
      <c r="V590" s="63">
        <f>Чернігів!V28</f>
        <v>0</v>
      </c>
      <c r="W590" s="63">
        <f>Чернігів!W28</f>
        <v>0</v>
      </c>
      <c r="X590" s="63">
        <f>Чернігів!X28</f>
        <v>0</v>
      </c>
      <c r="Y590" s="44">
        <f>Чернігів!Y28</f>
        <v>0</v>
      </c>
      <c r="Z590" s="63">
        <f>Чернігів!Z28</f>
        <v>0</v>
      </c>
      <c r="AA590" s="57">
        <f>Чернігів!AA28</f>
        <v>0</v>
      </c>
      <c r="AB590" s="64">
        <f>Чернігів!AB28</f>
        <v>0</v>
      </c>
      <c r="AC590" s="64">
        <f>Чернігів!AC28</f>
        <v>0</v>
      </c>
      <c r="AD590" s="64">
        <f>Чернігів!AD28</f>
        <v>0</v>
      </c>
      <c r="AE590" s="57">
        <f>Чернігів!AE28</f>
        <v>0</v>
      </c>
      <c r="AF590" s="57">
        <f>Чернігів!AF28</f>
        <v>0</v>
      </c>
    </row>
    <row r="591" spans="1:32" ht="15.75" x14ac:dyDescent="0.25">
      <c r="A591" s="31">
        <v>12</v>
      </c>
      <c r="B591" s="35" t="s">
        <v>19</v>
      </c>
      <c r="C591" s="44">
        <f>Карпатський!C28</f>
        <v>0</v>
      </c>
      <c r="D591" s="44">
        <f>Карпатський!D28</f>
        <v>0</v>
      </c>
      <c r="E591" s="44">
        <f>Карпатський!E28</f>
        <v>0</v>
      </c>
      <c r="F591" s="44">
        <f>Карпатський!F28</f>
        <v>0</v>
      </c>
      <c r="G591" s="44">
        <f>Карпатський!G28</f>
        <v>0</v>
      </c>
      <c r="H591" s="44">
        <f>Карпатський!H28</f>
        <v>0</v>
      </c>
      <c r="I591" s="44">
        <f>Карпатський!I28</f>
        <v>0</v>
      </c>
      <c r="J591" s="44">
        <f>Карпатський!J28</f>
        <v>0</v>
      </c>
      <c r="K591" s="44">
        <f>Карпатський!K28</f>
        <v>0</v>
      </c>
      <c r="L591" s="63">
        <f>Карпатський!L28</f>
        <v>0</v>
      </c>
      <c r="M591" s="44">
        <f>Карпатський!M28</f>
        <v>0</v>
      </c>
      <c r="N591" s="63">
        <f>Карпатський!N28</f>
        <v>0</v>
      </c>
      <c r="O591" s="44">
        <f>Карпатський!O28</f>
        <v>0</v>
      </c>
      <c r="P591" s="63">
        <f>Карпатський!P28</f>
        <v>0</v>
      </c>
      <c r="Q591" s="45">
        <f>Карпатський!Q28</f>
        <v>0</v>
      </c>
      <c r="R591" s="45">
        <f>Карпатський!R28</f>
        <v>0</v>
      </c>
      <c r="S591" s="44">
        <f>Карпатський!S28</f>
        <v>0</v>
      </c>
      <c r="T591" s="63">
        <f>Карпатський!T28</f>
        <v>0</v>
      </c>
      <c r="U591" s="44">
        <f>Карпатський!U28</f>
        <v>0</v>
      </c>
      <c r="V591" s="63">
        <f>Карпатський!V28</f>
        <v>0</v>
      </c>
      <c r="W591" s="63">
        <f>Карпатський!W28</f>
        <v>0</v>
      </c>
      <c r="X591" s="63">
        <f>Карпатський!X28</f>
        <v>0</v>
      </c>
      <c r="Y591" s="44">
        <f>Карпатський!Y28</f>
        <v>0</v>
      </c>
      <c r="Z591" s="63">
        <f>Карпатський!Z28</f>
        <v>0</v>
      </c>
      <c r="AA591" s="57">
        <f>Карпатський!AA28</f>
        <v>0</v>
      </c>
      <c r="AB591" s="64">
        <f>Карпатський!AB28</f>
        <v>0</v>
      </c>
      <c r="AC591" s="64">
        <f>Карпатський!AC28</f>
        <v>0</v>
      </c>
      <c r="AD591" s="64">
        <f>Карпатський!AD28</f>
        <v>0</v>
      </c>
      <c r="AE591" s="57">
        <f>Карпатський!AE28</f>
        <v>0</v>
      </c>
      <c r="AF591" s="57">
        <f>Карпатський!AF28</f>
        <v>0</v>
      </c>
    </row>
    <row r="592" spans="1:32" ht="15.75" x14ac:dyDescent="0.25">
      <c r="A592" s="31">
        <v>13</v>
      </c>
      <c r="B592" s="35" t="s">
        <v>16</v>
      </c>
      <c r="C592" s="44">
        <f>Поліський!C28</f>
        <v>0</v>
      </c>
      <c r="D592" s="44">
        <f>Поліський!D28</f>
        <v>0</v>
      </c>
      <c r="E592" s="44">
        <f>Поліський!E28</f>
        <v>0</v>
      </c>
      <c r="F592" s="44">
        <f>Поліський!F28</f>
        <v>0</v>
      </c>
      <c r="G592" s="44">
        <f>Поліський!G28</f>
        <v>0</v>
      </c>
      <c r="H592" s="44">
        <f>Поліський!H28</f>
        <v>0</v>
      </c>
      <c r="I592" s="44">
        <f>Поліський!I28</f>
        <v>0</v>
      </c>
      <c r="J592" s="44">
        <f>Поліський!J28</f>
        <v>0</v>
      </c>
      <c r="K592" s="44">
        <f>Поліський!K28</f>
        <v>0</v>
      </c>
      <c r="L592" s="63">
        <f>Поліський!L28</f>
        <v>0</v>
      </c>
      <c r="M592" s="44">
        <f>Поліський!M28</f>
        <v>0</v>
      </c>
      <c r="N592" s="63">
        <f>Поліський!N28</f>
        <v>0</v>
      </c>
      <c r="O592" s="44">
        <f>Поліський!O28</f>
        <v>0</v>
      </c>
      <c r="P592" s="63">
        <f>Поліський!P28</f>
        <v>0</v>
      </c>
      <c r="Q592" s="45">
        <f>Поліський!Q28</f>
        <v>0</v>
      </c>
      <c r="R592" s="45">
        <f>Поліський!R28</f>
        <v>0</v>
      </c>
      <c r="S592" s="44">
        <f>Поліський!S28</f>
        <v>0</v>
      </c>
      <c r="T592" s="63">
        <f>Поліський!T28</f>
        <v>0</v>
      </c>
      <c r="U592" s="44">
        <f>Поліський!U28</f>
        <v>0</v>
      </c>
      <c r="V592" s="63">
        <f>Поліський!V28</f>
        <v>0</v>
      </c>
      <c r="W592" s="63">
        <f>Поліський!W28</f>
        <v>0</v>
      </c>
      <c r="X592" s="63">
        <f>Поліський!X28</f>
        <v>0</v>
      </c>
      <c r="Y592" s="44">
        <f>Поліський!Y28</f>
        <v>0</v>
      </c>
      <c r="Z592" s="63">
        <f>Поліський!Z28</f>
        <v>0</v>
      </c>
      <c r="AA592" s="57">
        <f>Поліський!AA28</f>
        <v>0</v>
      </c>
      <c r="AB592" s="64">
        <f>Поліський!AB28</f>
        <v>0</v>
      </c>
      <c r="AC592" s="64">
        <f>Поліський!AC28</f>
        <v>0</v>
      </c>
      <c r="AD592" s="64">
        <f>Поліський!AD28</f>
        <v>0</v>
      </c>
      <c r="AE592" s="57">
        <f>Поліський!AE28</f>
        <v>0</v>
      </c>
      <c r="AF592" s="57">
        <f>Поліський!AF28</f>
        <v>0</v>
      </c>
    </row>
    <row r="593" spans="1:32" ht="15.75" x14ac:dyDescent="0.25">
      <c r="A593" s="31">
        <v>14</v>
      </c>
      <c r="B593" s="35" t="s">
        <v>17</v>
      </c>
      <c r="C593" s="44">
        <f>Столичний!C28</f>
        <v>0</v>
      </c>
      <c r="D593" s="44">
        <f>Столичний!D28</f>
        <v>0</v>
      </c>
      <c r="E593" s="44">
        <f>Столичний!E28</f>
        <v>0</v>
      </c>
      <c r="F593" s="44">
        <f>Столичний!F28</f>
        <v>0</v>
      </c>
      <c r="G593" s="44">
        <f>Столичний!G28</f>
        <v>0</v>
      </c>
      <c r="H593" s="44">
        <f>Столичний!H28</f>
        <v>0</v>
      </c>
      <c r="I593" s="44">
        <f>Столичний!I28</f>
        <v>0</v>
      </c>
      <c r="J593" s="44">
        <f>Столичний!J28</f>
        <v>0</v>
      </c>
      <c r="K593" s="44">
        <f>Столичний!K28</f>
        <v>0</v>
      </c>
      <c r="L593" s="63">
        <f>Столичний!L28</f>
        <v>0</v>
      </c>
      <c r="M593" s="44">
        <f>Столичний!M28</f>
        <v>0</v>
      </c>
      <c r="N593" s="63">
        <f>Столичний!N28</f>
        <v>0</v>
      </c>
      <c r="O593" s="44">
        <f>Столичний!O28</f>
        <v>0</v>
      </c>
      <c r="P593" s="63">
        <f>Столичний!P28</f>
        <v>0</v>
      </c>
      <c r="Q593" s="45">
        <f>Столичний!Q28</f>
        <v>0</v>
      </c>
      <c r="R593" s="45">
        <f>Столичний!R28</f>
        <v>0</v>
      </c>
      <c r="S593" s="44">
        <f>Столичний!S28</f>
        <v>0</v>
      </c>
      <c r="T593" s="63">
        <f>Столичний!T28</f>
        <v>0</v>
      </c>
      <c r="U593" s="44">
        <f>Столичний!U28</f>
        <v>0</v>
      </c>
      <c r="V593" s="63">
        <f>Столичний!V28</f>
        <v>0</v>
      </c>
      <c r="W593" s="63">
        <f>Столичний!W28</f>
        <v>0</v>
      </c>
      <c r="X593" s="63">
        <f>Столичний!X28</f>
        <v>0</v>
      </c>
      <c r="Y593" s="44">
        <f>Столичний!Y28</f>
        <v>0</v>
      </c>
      <c r="Z593" s="63">
        <f>Столичний!Z28</f>
        <v>0</v>
      </c>
      <c r="AA593" s="57">
        <f>Столичний!AA28</f>
        <v>0</v>
      </c>
      <c r="AB593" s="64">
        <f>Столичний!AB28</f>
        <v>0</v>
      </c>
      <c r="AC593" s="64">
        <f>Столичний!AC28</f>
        <v>0</v>
      </c>
      <c r="AD593" s="64">
        <f>Столичний!AD28</f>
        <v>0</v>
      </c>
      <c r="AE593" s="57">
        <f>Столичний!AE28</f>
        <v>0</v>
      </c>
      <c r="AF593" s="57">
        <f>Столичний!AF28</f>
        <v>0</v>
      </c>
    </row>
    <row r="594" spans="1:32" ht="15.75" x14ac:dyDescent="0.25">
      <c r="A594" s="31">
        <v>15</v>
      </c>
      <c r="B594" s="35" t="s">
        <v>18</v>
      </c>
      <c r="C594" s="44">
        <f>Центральний!C28</f>
        <v>0</v>
      </c>
      <c r="D594" s="44">
        <f>Центральний!D28</f>
        <v>0</v>
      </c>
      <c r="E594" s="44">
        <f>Центральний!E28</f>
        <v>0</v>
      </c>
      <c r="F594" s="44">
        <f>Центральний!F28</f>
        <v>0</v>
      </c>
      <c r="G594" s="44">
        <f>Центральний!G28</f>
        <v>0</v>
      </c>
      <c r="H594" s="44">
        <f>Центральний!H28</f>
        <v>0</v>
      </c>
      <c r="I594" s="44">
        <f>Центральний!I28</f>
        <v>0</v>
      </c>
      <c r="J594" s="44">
        <f>Центральний!J28</f>
        <v>0</v>
      </c>
      <c r="K594" s="44">
        <f>Центральний!K28</f>
        <v>0</v>
      </c>
      <c r="L594" s="63">
        <f>Центральний!L28</f>
        <v>0</v>
      </c>
      <c r="M594" s="44">
        <f>Центральний!M28</f>
        <v>0</v>
      </c>
      <c r="N594" s="63">
        <f>Центральний!N28</f>
        <v>0</v>
      </c>
      <c r="O594" s="44">
        <f>Центральний!O28</f>
        <v>0</v>
      </c>
      <c r="P594" s="63">
        <f>Центральний!P28</f>
        <v>0</v>
      </c>
      <c r="Q594" s="45">
        <f>Центральний!Q28</f>
        <v>0</v>
      </c>
      <c r="R594" s="45">
        <f>Центральний!R28</f>
        <v>0</v>
      </c>
      <c r="S594" s="44">
        <f>Центральний!S28</f>
        <v>0</v>
      </c>
      <c r="T594" s="63">
        <f>Центральний!T28</f>
        <v>0</v>
      </c>
      <c r="U594" s="44">
        <f>Центральний!U28</f>
        <v>0</v>
      </c>
      <c r="V594" s="63">
        <f>Центральний!V28</f>
        <v>0</v>
      </c>
      <c r="W594" s="63">
        <f>Центральний!W28</f>
        <v>0</v>
      </c>
      <c r="X594" s="63">
        <f>Центральний!X28</f>
        <v>0</v>
      </c>
      <c r="Y594" s="44">
        <f>Центральний!Y28</f>
        <v>0</v>
      </c>
      <c r="Z594" s="63">
        <f>Центральний!Z28</f>
        <v>0</v>
      </c>
      <c r="AA594" s="57">
        <f>Центральний!AA28</f>
        <v>0</v>
      </c>
      <c r="AB594" s="64">
        <f>Центральний!AB28</f>
        <v>0</v>
      </c>
      <c r="AC594" s="64">
        <f>Центральний!AC28</f>
        <v>0</v>
      </c>
      <c r="AD594" s="64">
        <f>Центральний!AD28</f>
        <v>0</v>
      </c>
      <c r="AE594" s="57">
        <f>Центральний!AE28</f>
        <v>0</v>
      </c>
      <c r="AF594" s="57">
        <f>Центральний!AF28</f>
        <v>0</v>
      </c>
    </row>
    <row r="595" spans="1:32" ht="31.5" x14ac:dyDescent="0.25">
      <c r="A595" s="31">
        <v>16</v>
      </c>
      <c r="B595" s="35" t="s">
        <v>21</v>
      </c>
      <c r="C595" s="44">
        <f>Південний!C28</f>
        <v>0</v>
      </c>
      <c r="D595" s="44">
        <f>Південний!D28</f>
        <v>0</v>
      </c>
      <c r="E595" s="44">
        <f>Південний!E28</f>
        <v>0</v>
      </c>
      <c r="F595" s="44">
        <f>Південний!F28</f>
        <v>0</v>
      </c>
      <c r="G595" s="44">
        <f>Південний!G28</f>
        <v>0</v>
      </c>
      <c r="H595" s="44">
        <f>Південний!H28</f>
        <v>0</v>
      </c>
      <c r="I595" s="44">
        <f>Південний!I28</f>
        <v>0</v>
      </c>
      <c r="J595" s="44">
        <f>Південний!J28</f>
        <v>0</v>
      </c>
      <c r="K595" s="44">
        <f>Південний!K28</f>
        <v>0</v>
      </c>
      <c r="L595" s="63">
        <f>Південний!L28</f>
        <v>0</v>
      </c>
      <c r="M595" s="44">
        <f>Південний!M28</f>
        <v>0</v>
      </c>
      <c r="N595" s="63">
        <f>Південний!N28</f>
        <v>0</v>
      </c>
      <c r="O595" s="44">
        <f>Південний!O28</f>
        <v>0</v>
      </c>
      <c r="P595" s="63">
        <f>Південний!P28</f>
        <v>0</v>
      </c>
      <c r="Q595" s="45">
        <f>Південний!Q28</f>
        <v>0</v>
      </c>
      <c r="R595" s="45">
        <f>Південний!R28</f>
        <v>0</v>
      </c>
      <c r="S595" s="44">
        <f>Південний!S28</f>
        <v>0</v>
      </c>
      <c r="T595" s="63">
        <f>Південний!T28</f>
        <v>0</v>
      </c>
      <c r="U595" s="44">
        <f>Південний!U28</f>
        <v>0</v>
      </c>
      <c r="V595" s="63">
        <f>Південний!V28</f>
        <v>0</v>
      </c>
      <c r="W595" s="63">
        <f>Південний!W28</f>
        <v>0</v>
      </c>
      <c r="X595" s="63">
        <f>Південний!X28</f>
        <v>0</v>
      </c>
      <c r="Y595" s="44">
        <f>Південний!Y28</f>
        <v>0</v>
      </c>
      <c r="Z595" s="63">
        <f>Південний!Z28</f>
        <v>0</v>
      </c>
      <c r="AA595" s="57">
        <f>Південний!AA28</f>
        <v>0</v>
      </c>
      <c r="AB595" s="64">
        <f>Південний!AB28</f>
        <v>0</v>
      </c>
      <c r="AC595" s="64">
        <f>Південний!AC28</f>
        <v>0</v>
      </c>
      <c r="AD595" s="64">
        <f>Південний!AD28</f>
        <v>0</v>
      </c>
      <c r="AE595" s="57">
        <f>Південний!AE28</f>
        <v>0</v>
      </c>
      <c r="AF595" s="57">
        <f>Південний!AF28</f>
        <v>0</v>
      </c>
    </row>
    <row r="596" spans="1:32" ht="31.5" x14ac:dyDescent="0.25">
      <c r="A596" s="31">
        <v>17</v>
      </c>
      <c r="B596" s="35" t="s">
        <v>22</v>
      </c>
      <c r="C596" s="44">
        <f>'Південно-Західний'!C28</f>
        <v>0</v>
      </c>
      <c r="D596" s="44">
        <f>'Південно-Західний'!D28</f>
        <v>0</v>
      </c>
      <c r="E596" s="44">
        <f>'Південно-Західний'!E28</f>
        <v>0</v>
      </c>
      <c r="F596" s="44">
        <f>'Південно-Західний'!F28</f>
        <v>0</v>
      </c>
      <c r="G596" s="44">
        <f>'Південно-Західний'!G28</f>
        <v>0</v>
      </c>
      <c r="H596" s="44">
        <f>'Південно-Західний'!H28</f>
        <v>0</v>
      </c>
      <c r="I596" s="44">
        <f>'Південно-Західний'!I28</f>
        <v>0</v>
      </c>
      <c r="J596" s="44">
        <f>'Південно-Західний'!J28</f>
        <v>0</v>
      </c>
      <c r="K596" s="44">
        <f>'Південно-Західний'!K28</f>
        <v>0</v>
      </c>
      <c r="L596" s="63">
        <f>'Південно-Західний'!L28</f>
        <v>0</v>
      </c>
      <c r="M596" s="44">
        <f>'Південно-Західний'!M28</f>
        <v>0</v>
      </c>
      <c r="N596" s="63">
        <f>'Південно-Західний'!N28</f>
        <v>0</v>
      </c>
      <c r="O596" s="44">
        <f>'Південно-Західний'!O28</f>
        <v>0</v>
      </c>
      <c r="P596" s="63">
        <f>'Південно-Західний'!P28</f>
        <v>0</v>
      </c>
      <c r="Q596" s="45">
        <f>'Південно-Західний'!Q28</f>
        <v>0</v>
      </c>
      <c r="R596" s="45">
        <f>'Південно-Західний'!R28</f>
        <v>0</v>
      </c>
      <c r="S596" s="44">
        <f>'Південно-Західний'!S28</f>
        <v>0</v>
      </c>
      <c r="T596" s="63">
        <f>'Південно-Західний'!T28</f>
        <v>0</v>
      </c>
      <c r="U596" s="44">
        <f>'Південно-Західний'!U28</f>
        <v>0</v>
      </c>
      <c r="V596" s="63">
        <f>'Південно-Західний'!V28</f>
        <v>0</v>
      </c>
      <c r="W596" s="63">
        <f>'Південно-Західний'!W28</f>
        <v>0</v>
      </c>
      <c r="X596" s="63">
        <f>'Південно-Західний'!X28</f>
        <v>0</v>
      </c>
      <c r="Y596" s="44">
        <f>'Південно-Західний'!Y28</f>
        <v>0</v>
      </c>
      <c r="Z596" s="63">
        <f>'Південно-Західний'!Z28</f>
        <v>0</v>
      </c>
      <c r="AA596" s="57">
        <f>'Південно-Західний'!AA28</f>
        <v>0</v>
      </c>
      <c r="AB596" s="64">
        <f>'Південно-Західний'!AB28</f>
        <v>0</v>
      </c>
      <c r="AC596" s="64">
        <f>'Південно-Західний'!AC28</f>
        <v>0</v>
      </c>
      <c r="AD596" s="64">
        <f>'Південно-Західний'!AD28</f>
        <v>0</v>
      </c>
      <c r="AE596" s="57">
        <f>'Південно-Західний'!AE28</f>
        <v>0</v>
      </c>
      <c r="AF596" s="57">
        <f>'Південно-Західний'!AF28</f>
        <v>0</v>
      </c>
    </row>
    <row r="597" spans="1:32" ht="31.5" x14ac:dyDescent="0.25">
      <c r="A597" s="31">
        <v>18</v>
      </c>
      <c r="B597" s="35" t="s">
        <v>20</v>
      </c>
      <c r="C597" s="44">
        <f>Придніпровський!C28</f>
        <v>0</v>
      </c>
      <c r="D597" s="44">
        <f>Придніпровський!D28</f>
        <v>0</v>
      </c>
      <c r="E597" s="44">
        <f>Придніпровський!E28</f>
        <v>0</v>
      </c>
      <c r="F597" s="44">
        <f>Придніпровський!F28</f>
        <v>0</v>
      </c>
      <c r="G597" s="44">
        <f>Придніпровський!G28</f>
        <v>0</v>
      </c>
      <c r="H597" s="44">
        <f>Придніпровський!H28</f>
        <v>0</v>
      </c>
      <c r="I597" s="44">
        <f>Придніпровський!I28</f>
        <v>0</v>
      </c>
      <c r="J597" s="44">
        <f>Придніпровський!J28</f>
        <v>0</v>
      </c>
      <c r="K597" s="44">
        <f>Придніпровський!K28</f>
        <v>0</v>
      </c>
      <c r="L597" s="63">
        <f>Придніпровський!L28</f>
        <v>0</v>
      </c>
      <c r="M597" s="44">
        <f>Придніпровський!M28</f>
        <v>0</v>
      </c>
      <c r="N597" s="63">
        <f>Придніпровський!N28</f>
        <v>0</v>
      </c>
      <c r="O597" s="44">
        <f>Придніпровський!O28</f>
        <v>0</v>
      </c>
      <c r="P597" s="63">
        <f>Придніпровський!P28</f>
        <v>0</v>
      </c>
      <c r="Q597" s="45">
        <f>Придніпровський!Q28</f>
        <v>0</v>
      </c>
      <c r="R597" s="45">
        <f>Придніпровський!R28</f>
        <v>0</v>
      </c>
      <c r="S597" s="44">
        <f>Придніпровський!S28</f>
        <v>0</v>
      </c>
      <c r="T597" s="63">
        <f>Придніпровський!T28</f>
        <v>0</v>
      </c>
      <c r="U597" s="44">
        <f>Придніпровський!U28</f>
        <v>0</v>
      </c>
      <c r="V597" s="63">
        <f>Придніпровський!V28</f>
        <v>0</v>
      </c>
      <c r="W597" s="63">
        <f>Придніпровський!W28</f>
        <v>0</v>
      </c>
      <c r="X597" s="63">
        <f>Придніпровський!X28</f>
        <v>0</v>
      </c>
      <c r="Y597" s="44">
        <f>Придніпровський!Y28</f>
        <v>0</v>
      </c>
      <c r="Z597" s="63">
        <f>Придніпровський!Z28</f>
        <v>0</v>
      </c>
      <c r="AA597" s="57">
        <f>Придніпровський!AA28</f>
        <v>0</v>
      </c>
      <c r="AB597" s="64">
        <f>Придніпровський!AB28</f>
        <v>0</v>
      </c>
      <c r="AC597" s="64">
        <f>Придніпровський!AC28</f>
        <v>0</v>
      </c>
      <c r="AD597" s="64">
        <f>Придніпровський!AD28</f>
        <v>0</v>
      </c>
      <c r="AE597" s="57">
        <f>Придніпровський!AE28</f>
        <v>0</v>
      </c>
      <c r="AF597" s="57">
        <f>Придніпровський!AF28</f>
        <v>0</v>
      </c>
    </row>
    <row r="598" spans="1:32" ht="24" customHeight="1" x14ac:dyDescent="0.25">
      <c r="A598" s="32">
        <v>19</v>
      </c>
      <c r="B598" s="35" t="s">
        <v>23</v>
      </c>
      <c r="C598" s="46">
        <f>ЦА!C28</f>
        <v>0</v>
      </c>
      <c r="D598" s="46">
        <f>ЦА!D28</f>
        <v>0</v>
      </c>
      <c r="E598" s="46">
        <f>ЦА!E28</f>
        <v>0</v>
      </c>
      <c r="F598" s="46">
        <f>ЦА!F28</f>
        <v>0</v>
      </c>
      <c r="G598" s="46">
        <f>ЦА!G28</f>
        <v>0</v>
      </c>
      <c r="H598" s="46">
        <f>ЦА!H28</f>
        <v>0</v>
      </c>
      <c r="I598" s="46">
        <f>ЦА!I28</f>
        <v>0</v>
      </c>
      <c r="J598" s="46">
        <f>ЦА!J28</f>
        <v>0</v>
      </c>
      <c r="K598" s="46">
        <f>ЦА!K28</f>
        <v>0</v>
      </c>
      <c r="L598" s="66">
        <f>ЦА!L28</f>
        <v>0</v>
      </c>
      <c r="M598" s="46">
        <f>ЦА!M28</f>
        <v>0</v>
      </c>
      <c r="N598" s="66">
        <f>ЦА!N28</f>
        <v>0</v>
      </c>
      <c r="O598" s="46">
        <f>ЦА!O28</f>
        <v>0</v>
      </c>
      <c r="P598" s="66">
        <f>ЦА!P28</f>
        <v>0</v>
      </c>
      <c r="Q598" s="60">
        <f>ЦА!Q28</f>
        <v>0</v>
      </c>
      <c r="R598" s="60">
        <f>ЦА!R28</f>
        <v>0</v>
      </c>
      <c r="S598" s="46">
        <f>ЦА!S28</f>
        <v>0</v>
      </c>
      <c r="T598" s="66">
        <f>ЦА!T28</f>
        <v>0</v>
      </c>
      <c r="U598" s="46">
        <f>ЦА!U28</f>
        <v>0</v>
      </c>
      <c r="V598" s="66">
        <f>ЦА!V28</f>
        <v>0</v>
      </c>
      <c r="W598" s="66">
        <f>ЦА!W28</f>
        <v>0</v>
      </c>
      <c r="X598" s="66">
        <f>ЦА!X28</f>
        <v>0</v>
      </c>
      <c r="Y598" s="46">
        <f>ЦА!Y28</f>
        <v>0</v>
      </c>
      <c r="Z598" s="66">
        <f>ЦА!Z28</f>
        <v>0</v>
      </c>
      <c r="AA598" s="57">
        <f>ЦА!AA28</f>
        <v>0</v>
      </c>
      <c r="AB598" s="64">
        <f>ЦА!AB28</f>
        <v>0</v>
      </c>
      <c r="AC598" s="64">
        <f>ЦА!AC28</f>
        <v>0</v>
      </c>
      <c r="AD598" s="64">
        <f>ЦА!AD28</f>
        <v>0</v>
      </c>
      <c r="AE598" s="57">
        <f>ЦА!AE28</f>
        <v>0</v>
      </c>
      <c r="AF598" s="57">
        <f>ЦА!AF28</f>
        <v>0</v>
      </c>
    </row>
    <row r="599" spans="1:32" ht="24.75" customHeight="1" x14ac:dyDescent="0.3">
      <c r="A599" s="82" t="s">
        <v>116</v>
      </c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spans="1:32" ht="15" customHeight="1" x14ac:dyDescent="0.25">
      <c r="A600" s="89" t="s">
        <v>33</v>
      </c>
      <c r="B600" s="83" t="s">
        <v>92</v>
      </c>
      <c r="C600" s="84" t="s">
        <v>49</v>
      </c>
      <c r="D600" s="84"/>
      <c r="E600" s="84"/>
      <c r="F600" s="84"/>
      <c r="G600" s="84" t="s">
        <v>0</v>
      </c>
      <c r="H600" s="84"/>
      <c r="I600" s="84" t="s">
        <v>50</v>
      </c>
      <c r="J600" s="84"/>
      <c r="K600" s="92" t="s">
        <v>51</v>
      </c>
      <c r="L600" s="97"/>
      <c r="M600" s="97"/>
      <c r="N600" s="93"/>
      <c r="O600" s="92" t="s">
        <v>52</v>
      </c>
      <c r="P600" s="99"/>
      <c r="Q600" s="92" t="s">
        <v>34</v>
      </c>
      <c r="R600" s="93"/>
      <c r="S600" s="92" t="s">
        <v>35</v>
      </c>
      <c r="T600" s="97"/>
      <c r="U600" s="97"/>
      <c r="V600" s="93"/>
      <c r="W600" s="84" t="s">
        <v>25</v>
      </c>
      <c r="X600" s="84"/>
      <c r="Y600" s="84" t="s">
        <v>53</v>
      </c>
      <c r="Z600" s="84"/>
      <c r="AA600" s="84"/>
      <c r="AB600" s="84"/>
      <c r="AC600" s="84"/>
      <c r="AD600" s="84"/>
      <c r="AE600" s="84" t="s">
        <v>36</v>
      </c>
      <c r="AF600" s="84"/>
    </row>
    <row r="601" spans="1:32" ht="15" customHeight="1" x14ac:dyDescent="0.25">
      <c r="A601" s="90"/>
      <c r="B601" s="83"/>
      <c r="C601" s="84"/>
      <c r="D601" s="96"/>
      <c r="E601" s="84"/>
      <c r="F601" s="84"/>
      <c r="G601" s="84"/>
      <c r="H601" s="84"/>
      <c r="I601" s="84"/>
      <c r="J601" s="84"/>
      <c r="K601" s="94"/>
      <c r="L601" s="98"/>
      <c r="M601" s="98"/>
      <c r="N601" s="95"/>
      <c r="O601" s="100"/>
      <c r="P601" s="101"/>
      <c r="Q601" s="94"/>
      <c r="R601" s="95"/>
      <c r="S601" s="94"/>
      <c r="T601" s="98"/>
      <c r="U601" s="98"/>
      <c r="V601" s="95"/>
      <c r="W601" s="84"/>
      <c r="X601" s="84"/>
      <c r="Y601" s="84" t="s">
        <v>37</v>
      </c>
      <c r="Z601" s="84"/>
      <c r="AA601" s="84" t="s">
        <v>1</v>
      </c>
      <c r="AB601" s="84"/>
      <c r="AC601" s="84"/>
      <c r="AD601" s="84"/>
      <c r="AE601" s="84"/>
      <c r="AF601" s="84"/>
    </row>
    <row r="602" spans="1:32" ht="15" customHeight="1" x14ac:dyDescent="0.25">
      <c r="A602" s="90"/>
      <c r="B602" s="83"/>
      <c r="C602" s="85" t="s">
        <v>2</v>
      </c>
      <c r="D602" s="86" t="s">
        <v>54</v>
      </c>
      <c r="E602" s="87" t="s">
        <v>55</v>
      </c>
      <c r="F602" s="79" t="s">
        <v>56</v>
      </c>
      <c r="G602" s="79" t="s">
        <v>38</v>
      </c>
      <c r="H602" s="79" t="s">
        <v>57</v>
      </c>
      <c r="I602" s="79" t="s">
        <v>2</v>
      </c>
      <c r="J602" s="79" t="s">
        <v>58</v>
      </c>
      <c r="K602" s="102" t="s">
        <v>3</v>
      </c>
      <c r="L602" s="102"/>
      <c r="M602" s="102" t="s">
        <v>1</v>
      </c>
      <c r="N602" s="102"/>
      <c r="O602" s="80" t="s">
        <v>38</v>
      </c>
      <c r="P602" s="80" t="s">
        <v>59</v>
      </c>
      <c r="Q602" s="80" t="s">
        <v>39</v>
      </c>
      <c r="R602" s="80" t="s">
        <v>40</v>
      </c>
      <c r="S602" s="80" t="s">
        <v>41</v>
      </c>
      <c r="T602" s="80" t="s">
        <v>42</v>
      </c>
      <c r="U602" s="105" t="s">
        <v>43</v>
      </c>
      <c r="V602" s="105"/>
      <c r="W602" s="79" t="s">
        <v>2</v>
      </c>
      <c r="X602" s="79" t="s">
        <v>60</v>
      </c>
      <c r="Y602" s="88" t="s">
        <v>41</v>
      </c>
      <c r="Z602" s="88" t="s">
        <v>44</v>
      </c>
      <c r="AA602" s="88" t="s">
        <v>41</v>
      </c>
      <c r="AB602" s="84" t="s">
        <v>45</v>
      </c>
      <c r="AC602" s="84"/>
      <c r="AD602" s="84"/>
      <c r="AE602" s="88" t="s">
        <v>4</v>
      </c>
      <c r="AF602" s="88" t="s">
        <v>26</v>
      </c>
    </row>
    <row r="603" spans="1:32" ht="110.25" customHeight="1" x14ac:dyDescent="0.25">
      <c r="A603" s="91"/>
      <c r="B603" s="83"/>
      <c r="C603" s="85"/>
      <c r="D603" s="86"/>
      <c r="E603" s="87"/>
      <c r="F603" s="79"/>
      <c r="G603" s="79"/>
      <c r="H603" s="79"/>
      <c r="I603" s="79"/>
      <c r="J603" s="79"/>
      <c r="K603" s="6" t="s">
        <v>38</v>
      </c>
      <c r="L603" s="7" t="s">
        <v>61</v>
      </c>
      <c r="M603" s="6" t="s">
        <v>38</v>
      </c>
      <c r="N603" s="7" t="s">
        <v>61</v>
      </c>
      <c r="O603" s="103"/>
      <c r="P603" s="103"/>
      <c r="Q603" s="81"/>
      <c r="R603" s="81"/>
      <c r="S603" s="81"/>
      <c r="T603" s="81"/>
      <c r="U603" s="8" t="s">
        <v>41</v>
      </c>
      <c r="V603" s="9" t="s">
        <v>42</v>
      </c>
      <c r="W603" s="79"/>
      <c r="X603" s="79"/>
      <c r="Y603" s="88"/>
      <c r="Z603" s="88"/>
      <c r="AA603" s="88"/>
      <c r="AB603" s="10" t="s">
        <v>46</v>
      </c>
      <c r="AC603" s="10" t="s">
        <v>47</v>
      </c>
      <c r="AD603" s="6" t="s">
        <v>48</v>
      </c>
      <c r="AE603" s="88"/>
      <c r="AF603" s="88"/>
    </row>
    <row r="604" spans="1:32" x14ac:dyDescent="0.25">
      <c r="A604" s="2">
        <v>1</v>
      </c>
      <c r="B604" s="2">
        <v>2</v>
      </c>
      <c r="C604" s="5">
        <v>3</v>
      </c>
      <c r="D604" s="11">
        <v>4</v>
      </c>
      <c r="E604" s="5">
        <v>5</v>
      </c>
      <c r="F604" s="5">
        <v>6</v>
      </c>
      <c r="G604" s="5">
        <v>7</v>
      </c>
      <c r="H604" s="5">
        <v>8</v>
      </c>
      <c r="I604" s="5">
        <v>9</v>
      </c>
      <c r="J604" s="5">
        <v>10</v>
      </c>
      <c r="K604" s="5">
        <v>11</v>
      </c>
      <c r="L604" s="5">
        <v>12</v>
      </c>
      <c r="M604" s="5">
        <v>13</v>
      </c>
      <c r="N604" s="5">
        <v>14</v>
      </c>
      <c r="O604" s="5">
        <v>15</v>
      </c>
      <c r="P604" s="5">
        <v>16</v>
      </c>
      <c r="Q604" s="5">
        <v>17</v>
      </c>
      <c r="R604" s="5">
        <v>18</v>
      </c>
      <c r="S604" s="5">
        <v>19</v>
      </c>
      <c r="T604" s="5">
        <v>20</v>
      </c>
      <c r="U604" s="5">
        <v>21</v>
      </c>
      <c r="V604" s="5">
        <v>22</v>
      </c>
      <c r="W604" s="5">
        <v>23</v>
      </c>
      <c r="X604" s="5">
        <v>24</v>
      </c>
      <c r="Y604" s="5">
        <v>25</v>
      </c>
      <c r="Z604" s="5">
        <v>26</v>
      </c>
      <c r="AA604" s="5">
        <v>27</v>
      </c>
      <c r="AB604" s="5">
        <v>28</v>
      </c>
      <c r="AC604" s="5">
        <v>29</v>
      </c>
      <c r="AD604" s="5">
        <v>30</v>
      </c>
      <c r="AE604" s="5">
        <v>31</v>
      </c>
      <c r="AF604" s="5">
        <v>32</v>
      </c>
    </row>
    <row r="605" spans="1:32" ht="18.75" x14ac:dyDescent="0.3">
      <c r="A605" s="1"/>
      <c r="B605" s="30" t="s">
        <v>91</v>
      </c>
      <c r="C605" s="49">
        <f t="shared" ref="C605:AF605" si="158">SUM(C606:C624)</f>
        <v>2669</v>
      </c>
      <c r="D605" s="49">
        <f t="shared" si="158"/>
        <v>47</v>
      </c>
      <c r="E605" s="49">
        <f t="shared" si="158"/>
        <v>268</v>
      </c>
      <c r="F605" s="49">
        <f t="shared" si="158"/>
        <v>2354</v>
      </c>
      <c r="G605" s="49">
        <f t="shared" si="158"/>
        <v>1718</v>
      </c>
      <c r="H605" s="49">
        <f t="shared" si="158"/>
        <v>77</v>
      </c>
      <c r="I605" s="49">
        <f t="shared" si="158"/>
        <v>1676</v>
      </c>
      <c r="J605" s="49">
        <f t="shared" si="158"/>
        <v>12</v>
      </c>
      <c r="K605" s="49">
        <f t="shared" si="158"/>
        <v>1663</v>
      </c>
      <c r="L605" s="41">
        <f t="shared" si="158"/>
        <v>846.65099999999995</v>
      </c>
      <c r="M605" s="49">
        <f t="shared" si="158"/>
        <v>1569</v>
      </c>
      <c r="N605" s="41">
        <f t="shared" si="158"/>
        <v>813.17099999999994</v>
      </c>
      <c r="O605" s="49">
        <f t="shared" si="158"/>
        <v>19</v>
      </c>
      <c r="P605" s="41">
        <f t="shared" si="158"/>
        <v>0</v>
      </c>
      <c r="Q605" s="49">
        <f t="shared" si="158"/>
        <v>182</v>
      </c>
      <c r="R605" s="49">
        <f t="shared" si="158"/>
        <v>73</v>
      </c>
      <c r="S605" s="49">
        <f t="shared" si="158"/>
        <v>31</v>
      </c>
      <c r="T605" s="41">
        <f t="shared" si="158"/>
        <v>14378.5208</v>
      </c>
      <c r="U605" s="49">
        <f t="shared" si="158"/>
        <v>29</v>
      </c>
      <c r="V605" s="41">
        <f t="shared" si="158"/>
        <v>15188.0808</v>
      </c>
      <c r="W605" s="41">
        <f t="shared" si="158"/>
        <v>230461.66641000001</v>
      </c>
      <c r="X605" s="41">
        <f t="shared" si="158"/>
        <v>207658.45818000002</v>
      </c>
      <c r="Y605" s="49">
        <f t="shared" si="158"/>
        <v>503</v>
      </c>
      <c r="Z605" s="41">
        <f t="shared" si="158"/>
        <v>73757.118709999981</v>
      </c>
      <c r="AA605" s="55">
        <f t="shared" si="158"/>
        <v>490</v>
      </c>
      <c r="AB605" s="68">
        <f t="shared" si="158"/>
        <v>70212.344150000004</v>
      </c>
      <c r="AC605" s="68">
        <f t="shared" si="158"/>
        <v>5201.3317100000013</v>
      </c>
      <c r="AD605" s="68">
        <f t="shared" si="158"/>
        <v>65011.012439999999</v>
      </c>
      <c r="AE605" s="55">
        <f t="shared" si="158"/>
        <v>0</v>
      </c>
      <c r="AF605" s="54">
        <f t="shared" si="158"/>
        <v>0</v>
      </c>
    </row>
    <row r="606" spans="1:32" ht="15.75" x14ac:dyDescent="0.25">
      <c r="A606" s="31">
        <v>1</v>
      </c>
      <c r="B606" s="33" t="s">
        <v>5</v>
      </c>
      <c r="C606" s="44">
        <f>Вінниця!C29</f>
        <v>45</v>
      </c>
      <c r="D606" s="44">
        <f>Вінниця!D29</f>
        <v>7</v>
      </c>
      <c r="E606" s="44">
        <f>Вінниця!E29</f>
        <v>16</v>
      </c>
      <c r="F606" s="44">
        <f>Вінниця!F29</f>
        <v>22</v>
      </c>
      <c r="G606" s="44">
        <f>Вінниця!G29</f>
        <v>49</v>
      </c>
      <c r="H606" s="44">
        <f>Вінниця!H29</f>
        <v>2</v>
      </c>
      <c r="I606" s="44">
        <f>Вінниця!I29</f>
        <v>50</v>
      </c>
      <c r="J606" s="44">
        <f>Вінниця!J29</f>
        <v>0</v>
      </c>
      <c r="K606" s="44">
        <f>Вінниця!K29</f>
        <v>50</v>
      </c>
      <c r="L606" s="63">
        <f>Вінниця!L29</f>
        <v>33.694000000000003</v>
      </c>
      <c r="M606" s="44">
        <f>Вінниця!M29</f>
        <v>49</v>
      </c>
      <c r="N606" s="63">
        <f>Вінниця!N29</f>
        <v>33.762</v>
      </c>
      <c r="O606" s="44">
        <f>Вінниця!O29</f>
        <v>0</v>
      </c>
      <c r="P606" s="63">
        <f>Вінниця!P29</f>
        <v>0</v>
      </c>
      <c r="Q606" s="45">
        <f>Вінниця!Q29</f>
        <v>4</v>
      </c>
      <c r="R606" s="45">
        <f>Вінниця!R29</f>
        <v>4</v>
      </c>
      <c r="S606" s="44">
        <f>Вінниця!S29</f>
        <v>0</v>
      </c>
      <c r="T606" s="63">
        <f>Вінниця!T29</f>
        <v>0</v>
      </c>
      <c r="U606" s="44">
        <f>Вінниця!U29</f>
        <v>0</v>
      </c>
      <c r="V606" s="63">
        <f>Вінниця!V29</f>
        <v>0</v>
      </c>
      <c r="W606" s="63">
        <f>Вінниця!W29</f>
        <v>804.93100000000004</v>
      </c>
      <c r="X606" s="63">
        <f>Вінниця!X29</f>
        <v>758.947</v>
      </c>
      <c r="Y606" s="44">
        <f>Вінниця!Y29</f>
        <v>13</v>
      </c>
      <c r="Z606" s="63">
        <f>Вінниця!Z29</f>
        <v>169.126</v>
      </c>
      <c r="AA606" s="57">
        <f>Вінниця!AA29</f>
        <v>23</v>
      </c>
      <c r="AB606" s="64">
        <f>Вінниця!AB29</f>
        <v>3632.3850000000002</v>
      </c>
      <c r="AC606" s="64">
        <f>Вінниця!AC29</f>
        <v>16.556000000000001</v>
      </c>
      <c r="AD606" s="64">
        <f>Вінниця!AD29</f>
        <v>3615.8290000000002</v>
      </c>
      <c r="AE606" s="57">
        <f>Вінниця!AE29</f>
        <v>0</v>
      </c>
      <c r="AF606" s="57">
        <f>Вінниця!AF29</f>
        <v>0</v>
      </c>
    </row>
    <row r="607" spans="1:32" ht="15.75" x14ac:dyDescent="0.25">
      <c r="A607" s="31">
        <v>2</v>
      </c>
      <c r="B607" s="34" t="s">
        <v>6</v>
      </c>
      <c r="C607" s="44">
        <f>Волинь!C29</f>
        <v>244</v>
      </c>
      <c r="D607" s="44">
        <f>Волинь!D29</f>
        <v>5</v>
      </c>
      <c r="E607" s="44">
        <f>Волинь!E29</f>
        <v>13</v>
      </c>
      <c r="F607" s="44">
        <f>Волинь!F29</f>
        <v>226</v>
      </c>
      <c r="G607" s="44">
        <f>Волинь!G29</f>
        <v>32</v>
      </c>
      <c r="H607" s="44">
        <f>Волинь!H29</f>
        <v>0</v>
      </c>
      <c r="I607" s="51">
        <f>Волинь!I29</f>
        <v>31</v>
      </c>
      <c r="J607" s="51">
        <f>Волинь!J29</f>
        <v>0</v>
      </c>
      <c r="K607" s="44">
        <f>Волинь!K29</f>
        <v>31</v>
      </c>
      <c r="L607" s="63">
        <f>Волинь!L29</f>
        <v>11.542999999999999</v>
      </c>
      <c r="M607" s="44">
        <f>Волинь!M29</f>
        <v>20</v>
      </c>
      <c r="N607" s="63">
        <f>Волинь!N29</f>
        <v>10.641999999999999</v>
      </c>
      <c r="O607" s="44">
        <f>Волинь!O29</f>
        <v>0</v>
      </c>
      <c r="P607" s="63">
        <f>Волинь!P29</f>
        <v>0</v>
      </c>
      <c r="Q607" s="59">
        <f>Волинь!Q29</f>
        <v>4</v>
      </c>
      <c r="R607" s="45">
        <f>Волинь!R29</f>
        <v>0</v>
      </c>
      <c r="S607" s="44">
        <f>Волинь!S29</f>
        <v>0</v>
      </c>
      <c r="T607" s="65">
        <f>Волинь!T29</f>
        <v>0</v>
      </c>
      <c r="U607" s="44">
        <f>Волинь!U29</f>
        <v>0</v>
      </c>
      <c r="V607" s="65">
        <f>Волинь!V29</f>
        <v>0</v>
      </c>
      <c r="W607" s="65">
        <f>Волинь!W29</f>
        <v>23103.803</v>
      </c>
      <c r="X607" s="65">
        <f>Волинь!X29</f>
        <v>22850.055999999997</v>
      </c>
      <c r="Y607" s="44">
        <f>Волинь!Y29</f>
        <v>29</v>
      </c>
      <c r="Z607" s="63">
        <f>Волинь!Z29</f>
        <v>253.74699999999999</v>
      </c>
      <c r="AA607" s="57">
        <f>Волинь!AA29</f>
        <v>22</v>
      </c>
      <c r="AB607" s="64">
        <f>Волинь!AB29</f>
        <v>2853.0569999999998</v>
      </c>
      <c r="AC607" s="64">
        <f>Волинь!AC29</f>
        <v>150.447</v>
      </c>
      <c r="AD607" s="64">
        <f>Волинь!AD29</f>
        <v>2702.61</v>
      </c>
      <c r="AE607" s="57">
        <f>Волинь!AE29</f>
        <v>0</v>
      </c>
      <c r="AF607" s="57">
        <f>Волинь!AF29</f>
        <v>0</v>
      </c>
    </row>
    <row r="608" spans="1:32" ht="15.75" x14ac:dyDescent="0.25">
      <c r="A608" s="31">
        <v>3</v>
      </c>
      <c r="B608" s="34" t="s">
        <v>7</v>
      </c>
      <c r="C608" s="44">
        <f>Донецьк!C29</f>
        <v>0</v>
      </c>
      <c r="D608" s="44">
        <f>Донецьк!D29</f>
        <v>0</v>
      </c>
      <c r="E608" s="44">
        <f>Донецьк!E29</f>
        <v>0</v>
      </c>
      <c r="F608" s="44">
        <f>Донецьк!F29</f>
        <v>0</v>
      </c>
      <c r="G608" s="44">
        <f>Донецьк!G29</f>
        <v>0</v>
      </c>
      <c r="H608" s="44">
        <f>Донецьк!H29</f>
        <v>0</v>
      </c>
      <c r="I608" s="44">
        <f>Донецьк!I29</f>
        <v>0</v>
      </c>
      <c r="J608" s="44">
        <f>Донецьк!J29</f>
        <v>0</v>
      </c>
      <c r="K608" s="44">
        <f>Донецьк!K29</f>
        <v>0</v>
      </c>
      <c r="L608" s="63">
        <f>Донецьк!L29</f>
        <v>0</v>
      </c>
      <c r="M608" s="44">
        <f>Донецьк!M29</f>
        <v>0</v>
      </c>
      <c r="N608" s="63">
        <f>Донецьк!N29</f>
        <v>0</v>
      </c>
      <c r="O608" s="44">
        <f>Донецьк!O29</f>
        <v>0</v>
      </c>
      <c r="P608" s="63">
        <f>Донецьк!P29</f>
        <v>0</v>
      </c>
      <c r="Q608" s="45">
        <f>Донецьк!Q29</f>
        <v>0</v>
      </c>
      <c r="R608" s="45">
        <f>Донецьк!R29</f>
        <v>0</v>
      </c>
      <c r="S608" s="44">
        <f>Донецьк!S29</f>
        <v>0</v>
      </c>
      <c r="T608" s="63">
        <f>Донецьк!T29</f>
        <v>0</v>
      </c>
      <c r="U608" s="44">
        <f>Донецьк!U29</f>
        <v>0</v>
      </c>
      <c r="V608" s="63">
        <f>Донецьк!V29</f>
        <v>0</v>
      </c>
      <c r="W608" s="63">
        <f>Донецьк!W29</f>
        <v>0</v>
      </c>
      <c r="X608" s="63">
        <f>Донецьк!X29</f>
        <v>0</v>
      </c>
      <c r="Y608" s="44">
        <f>Донецьк!Y29</f>
        <v>0</v>
      </c>
      <c r="Z608" s="63">
        <f>Донецьк!Z29</f>
        <v>0</v>
      </c>
      <c r="AA608" s="57">
        <f>Донецьк!AA29</f>
        <v>0</v>
      </c>
      <c r="AB608" s="64">
        <f>Донецьк!AB29</f>
        <v>0</v>
      </c>
      <c r="AC608" s="64">
        <f>Донецьк!AC29</f>
        <v>0</v>
      </c>
      <c r="AD608" s="64">
        <f>Донецьк!AD29</f>
        <v>0</v>
      </c>
      <c r="AE608" s="57">
        <f>Донецьк!AE29</f>
        <v>0</v>
      </c>
      <c r="AF608" s="57">
        <f>Донецьк!AF29</f>
        <v>0</v>
      </c>
    </row>
    <row r="609" spans="1:32" ht="15.75" x14ac:dyDescent="0.25">
      <c r="A609" s="31">
        <v>4</v>
      </c>
      <c r="B609" s="34" t="s">
        <v>8</v>
      </c>
      <c r="C609" s="45">
        <f>Закарпаття!C29</f>
        <v>54</v>
      </c>
      <c r="D609" s="44">
        <f>Закарпаття!D29</f>
        <v>4</v>
      </c>
      <c r="E609" s="44">
        <f>Закарпаття!E29</f>
        <v>2</v>
      </c>
      <c r="F609" s="44">
        <f>Закарпаття!F29</f>
        <v>48</v>
      </c>
      <c r="G609" s="44">
        <f>Закарпаття!G29</f>
        <v>80</v>
      </c>
      <c r="H609" s="44">
        <f>Закарпаття!H29</f>
        <v>6</v>
      </c>
      <c r="I609" s="44">
        <f>Закарпаття!I29</f>
        <v>74</v>
      </c>
      <c r="J609" s="44">
        <f>Закарпаття!J29</f>
        <v>0</v>
      </c>
      <c r="K609" s="44">
        <f>Закарпаття!K29</f>
        <v>74</v>
      </c>
      <c r="L609" s="63">
        <f>Закарпаття!L29</f>
        <v>55.267000000000003</v>
      </c>
      <c r="M609" s="44">
        <f>Закарпаття!M29</f>
        <v>74</v>
      </c>
      <c r="N609" s="63">
        <f>Закарпаття!N29</f>
        <v>55.267000000000003</v>
      </c>
      <c r="O609" s="44">
        <f>Закарпаття!O29</f>
        <v>0</v>
      </c>
      <c r="P609" s="63">
        <f>Закарпаття!P29</f>
        <v>0</v>
      </c>
      <c r="Q609" s="45">
        <f>Закарпаття!Q29</f>
        <v>1</v>
      </c>
      <c r="R609" s="45">
        <f>Закарпаття!R29</f>
        <v>0</v>
      </c>
      <c r="S609" s="44">
        <f>Закарпаття!S29</f>
        <v>0</v>
      </c>
      <c r="T609" s="63">
        <f>Закарпаття!T29</f>
        <v>0</v>
      </c>
      <c r="U609" s="44">
        <f>Закарпаття!U29</f>
        <v>0</v>
      </c>
      <c r="V609" s="63">
        <f>Закарпаття!V29</f>
        <v>0</v>
      </c>
      <c r="W609" s="63">
        <f>Закарпаття!W29</f>
        <v>0.8</v>
      </c>
      <c r="X609" s="63">
        <f>Закарпаття!X29</f>
        <v>0.8</v>
      </c>
      <c r="Y609" s="44">
        <f>Закарпаття!Y29</f>
        <v>0</v>
      </c>
      <c r="Z609" s="63">
        <f>Закарпаття!Z29</f>
        <v>0</v>
      </c>
      <c r="AA609" s="57">
        <f>Закарпаття!AA29</f>
        <v>14</v>
      </c>
      <c r="AB609" s="64">
        <f>Закарпаття!AB29</f>
        <v>19286.634999999998</v>
      </c>
      <c r="AC609" s="64">
        <f>Закарпаття!AC29</f>
        <v>0</v>
      </c>
      <c r="AD609" s="64">
        <f>Закарпаття!AD29</f>
        <v>19286.634999999998</v>
      </c>
      <c r="AE609" s="57">
        <f>Закарпаття!AE29</f>
        <v>0</v>
      </c>
      <c r="AF609" s="57">
        <f>Закарпаття!AF29</f>
        <v>0</v>
      </c>
    </row>
    <row r="610" spans="1:32" ht="15.75" x14ac:dyDescent="0.25">
      <c r="A610" s="31">
        <v>5</v>
      </c>
      <c r="B610" s="34" t="s">
        <v>9</v>
      </c>
      <c r="C610" s="44">
        <f>Луганськ!C29</f>
        <v>0</v>
      </c>
      <c r="D610" s="44">
        <f>Луганськ!D29</f>
        <v>0</v>
      </c>
      <c r="E610" s="44">
        <f>Луганськ!E29</f>
        <v>0</v>
      </c>
      <c r="F610" s="44">
        <f>Луганськ!F29</f>
        <v>0</v>
      </c>
      <c r="G610" s="44">
        <f>Луганськ!G29</f>
        <v>0</v>
      </c>
      <c r="H610" s="44">
        <f>Луганськ!H29</f>
        <v>0</v>
      </c>
      <c r="I610" s="44">
        <f>Луганськ!I29</f>
        <v>0</v>
      </c>
      <c r="J610" s="44">
        <f>Луганськ!J29</f>
        <v>0</v>
      </c>
      <c r="K610" s="44">
        <f>Луганськ!K29</f>
        <v>0</v>
      </c>
      <c r="L610" s="63">
        <f>Луганськ!L29</f>
        <v>0</v>
      </c>
      <c r="M610" s="44">
        <f>Луганськ!M29</f>
        <v>0</v>
      </c>
      <c r="N610" s="63">
        <f>Луганськ!N29</f>
        <v>0</v>
      </c>
      <c r="O610" s="44">
        <f>Луганськ!O29</f>
        <v>0</v>
      </c>
      <c r="P610" s="63">
        <f>Луганськ!P29</f>
        <v>0</v>
      </c>
      <c r="Q610" s="45">
        <f>Луганськ!Q29</f>
        <v>0</v>
      </c>
      <c r="R610" s="45">
        <f>Луганськ!R29</f>
        <v>0</v>
      </c>
      <c r="S610" s="44">
        <f>Луганськ!S29</f>
        <v>0</v>
      </c>
      <c r="T610" s="63">
        <f>Луганськ!T29</f>
        <v>0</v>
      </c>
      <c r="U610" s="44">
        <f>Луганськ!U29</f>
        <v>0</v>
      </c>
      <c r="V610" s="63">
        <f>Луганськ!V29</f>
        <v>0</v>
      </c>
      <c r="W610" s="63">
        <f>Луганськ!W29</f>
        <v>0</v>
      </c>
      <c r="X610" s="63">
        <f>Луганськ!X29</f>
        <v>0</v>
      </c>
      <c r="Y610" s="44">
        <f>Луганськ!Y29</f>
        <v>0</v>
      </c>
      <c r="Z610" s="63">
        <f>Луганськ!Z29</f>
        <v>0</v>
      </c>
      <c r="AA610" s="57">
        <f>Луганськ!AA29</f>
        <v>0</v>
      </c>
      <c r="AB610" s="64">
        <f>Луганськ!AB29</f>
        <v>0</v>
      </c>
      <c r="AC610" s="64">
        <f>Луганськ!AC29</f>
        <v>0</v>
      </c>
      <c r="AD610" s="64">
        <f>Луганськ!AD29</f>
        <v>0</v>
      </c>
      <c r="AE610" s="57">
        <f>Луганськ!AE29</f>
        <v>0</v>
      </c>
      <c r="AF610" s="57">
        <f>Луганськ!AF29</f>
        <v>0</v>
      </c>
    </row>
    <row r="611" spans="1:32" ht="15.75" x14ac:dyDescent="0.25">
      <c r="A611" s="31">
        <v>6</v>
      </c>
      <c r="B611" s="34" t="s">
        <v>10</v>
      </c>
      <c r="C611" s="44">
        <f>Львів!C29</f>
        <v>69</v>
      </c>
      <c r="D611" s="44">
        <f>Львів!D29</f>
        <v>1</v>
      </c>
      <c r="E611" s="44">
        <f>Львів!E29</f>
        <v>14</v>
      </c>
      <c r="F611" s="44">
        <f>Львів!F29</f>
        <v>54</v>
      </c>
      <c r="G611" s="44">
        <f>Львів!G29</f>
        <v>41</v>
      </c>
      <c r="H611" s="44">
        <f>Львів!H29</f>
        <v>0</v>
      </c>
      <c r="I611" s="44">
        <f>Львів!I29</f>
        <v>35</v>
      </c>
      <c r="J611" s="44">
        <f>Львів!J29</f>
        <v>0</v>
      </c>
      <c r="K611" s="44">
        <f>Львів!K29</f>
        <v>35</v>
      </c>
      <c r="L611" s="63">
        <f>Львів!L29</f>
        <v>16.167000000000002</v>
      </c>
      <c r="M611" s="44">
        <f>Львів!M29</f>
        <v>34</v>
      </c>
      <c r="N611" s="63">
        <f>Львів!N29</f>
        <v>19.023</v>
      </c>
      <c r="O611" s="44">
        <f>Львів!O29</f>
        <v>12</v>
      </c>
      <c r="P611" s="63">
        <f>Львів!P29</f>
        <v>0</v>
      </c>
      <c r="Q611" s="45">
        <f>Львів!Q29</f>
        <v>5</v>
      </c>
      <c r="R611" s="45">
        <f>Львів!R29</f>
        <v>3</v>
      </c>
      <c r="S611" s="44">
        <f>Львів!S29</f>
        <v>0</v>
      </c>
      <c r="T611" s="63">
        <f>Львів!T29</f>
        <v>0</v>
      </c>
      <c r="U611" s="44">
        <f>Львів!U29</f>
        <v>0</v>
      </c>
      <c r="V611" s="65">
        <f>Львів!V29</f>
        <v>0</v>
      </c>
      <c r="W611" s="65">
        <f>Львів!W29</f>
        <v>7769.951</v>
      </c>
      <c r="X611" s="65">
        <f>Львів!X29</f>
        <v>1070.8820000000001</v>
      </c>
      <c r="Y611" s="44">
        <f>Львів!Y29</f>
        <v>36</v>
      </c>
      <c r="Z611" s="63">
        <f>Львів!Z29</f>
        <v>2192.5630000000001</v>
      </c>
      <c r="AA611" s="57">
        <f>Львів!AA29</f>
        <v>30</v>
      </c>
      <c r="AB611" s="64">
        <f>Львів!AB29</f>
        <v>1738.9250000000002</v>
      </c>
      <c r="AC611" s="64">
        <f>Львів!AC29</f>
        <v>1221.1089999999999</v>
      </c>
      <c r="AD611" s="64">
        <f>Львів!AD29</f>
        <v>517.81600000000003</v>
      </c>
      <c r="AE611" s="57">
        <f>Львів!AE29</f>
        <v>0</v>
      </c>
      <c r="AF611" s="57">
        <f>Львів!AF29</f>
        <v>0</v>
      </c>
    </row>
    <row r="612" spans="1:32" ht="15.75" x14ac:dyDescent="0.25">
      <c r="A612" s="31">
        <v>7</v>
      </c>
      <c r="B612" s="34" t="s">
        <v>11</v>
      </c>
      <c r="C612" s="44">
        <f>Суми!C29</f>
        <v>163</v>
      </c>
      <c r="D612" s="44">
        <f>Суми!D29</f>
        <v>0</v>
      </c>
      <c r="E612" s="44">
        <f>Суми!E29</f>
        <v>16</v>
      </c>
      <c r="F612" s="44">
        <f>Суми!F29</f>
        <v>147</v>
      </c>
      <c r="G612" s="44">
        <f>Суми!G29</f>
        <v>202</v>
      </c>
      <c r="H612" s="44">
        <f>Суми!H29</f>
        <v>22</v>
      </c>
      <c r="I612" s="44">
        <f>Суми!I29</f>
        <v>193</v>
      </c>
      <c r="J612" s="44">
        <f>Суми!J29</f>
        <v>10</v>
      </c>
      <c r="K612" s="44">
        <f>Суми!K29</f>
        <v>183</v>
      </c>
      <c r="L612" s="63">
        <f>Суми!L29</f>
        <v>55.76</v>
      </c>
      <c r="M612" s="44">
        <f>Суми!M29</f>
        <v>176</v>
      </c>
      <c r="N612" s="63">
        <f>Суми!N29</f>
        <v>49.894999999999996</v>
      </c>
      <c r="O612" s="44">
        <f>Суми!O29</f>
        <v>0</v>
      </c>
      <c r="P612" s="63">
        <f>Суми!P29</f>
        <v>0</v>
      </c>
      <c r="Q612" s="45">
        <f>Суми!Q29</f>
        <v>9</v>
      </c>
      <c r="R612" s="45">
        <f>Суми!R29</f>
        <v>1</v>
      </c>
      <c r="S612" s="44">
        <f>Суми!S29</f>
        <v>0</v>
      </c>
      <c r="T612" s="63">
        <f>Суми!T29</f>
        <v>0</v>
      </c>
      <c r="U612" s="44">
        <f>Суми!U29</f>
        <v>0</v>
      </c>
      <c r="V612" s="63">
        <f>Суми!V29</f>
        <v>0</v>
      </c>
      <c r="W612" s="63">
        <f>Суми!W29</f>
        <v>6788.0179999999991</v>
      </c>
      <c r="X612" s="63">
        <f>Суми!X29</f>
        <v>6197.9189999999999</v>
      </c>
      <c r="Y612" s="44">
        <f>Суми!Y29</f>
        <v>33</v>
      </c>
      <c r="Z612" s="63">
        <f>Суми!Z29</f>
        <v>590.09899999999993</v>
      </c>
      <c r="AA612" s="57">
        <f>Суми!AA29</f>
        <v>24</v>
      </c>
      <c r="AB612" s="64">
        <f>Суми!AB29</f>
        <v>4344.5600000000004</v>
      </c>
      <c r="AC612" s="64">
        <f>Суми!AC29</f>
        <v>16.749000000000002</v>
      </c>
      <c r="AD612" s="64">
        <f>Суми!AD29</f>
        <v>4327.8109999999997</v>
      </c>
      <c r="AE612" s="57">
        <f>Суми!AE29</f>
        <v>0</v>
      </c>
      <c r="AF612" s="57">
        <f>Суми!AF29</f>
        <v>0</v>
      </c>
    </row>
    <row r="613" spans="1:32" ht="15.75" x14ac:dyDescent="0.25">
      <c r="A613" s="31">
        <v>8</v>
      </c>
      <c r="B613" s="34" t="s">
        <v>12</v>
      </c>
      <c r="C613" s="45">
        <f>Тернопіль!C29</f>
        <v>95</v>
      </c>
      <c r="D613" s="44">
        <f>Тернопіль!D29</f>
        <v>3</v>
      </c>
      <c r="E613" s="44">
        <f>Тернопіль!E29</f>
        <v>24</v>
      </c>
      <c r="F613" s="44">
        <f>Тернопіль!F29</f>
        <v>68</v>
      </c>
      <c r="G613" s="44">
        <f>Тернопіль!G29</f>
        <v>48</v>
      </c>
      <c r="H613" s="44">
        <f>Тернопіль!H29</f>
        <v>0</v>
      </c>
      <c r="I613" s="44">
        <f>Тернопіль!I29</f>
        <v>57</v>
      </c>
      <c r="J613" s="44">
        <f>Тернопіль!J29</f>
        <v>0</v>
      </c>
      <c r="K613" s="44">
        <f>Тернопіль!K29</f>
        <v>57</v>
      </c>
      <c r="L613" s="63">
        <f>Тернопіль!L29</f>
        <v>23.748999999999999</v>
      </c>
      <c r="M613" s="44">
        <f>Тернопіль!M29</f>
        <v>56</v>
      </c>
      <c r="N613" s="63">
        <f>Тернопіль!N29</f>
        <v>23.579000000000001</v>
      </c>
      <c r="O613" s="44">
        <f>Тернопіль!O29</f>
        <v>2</v>
      </c>
      <c r="P613" s="63">
        <f>Тернопіль!P29</f>
        <v>0</v>
      </c>
      <c r="Q613" s="45">
        <f>Тернопіль!Q29</f>
        <v>11</v>
      </c>
      <c r="R613" s="45">
        <f>Тернопіль!R29</f>
        <v>0</v>
      </c>
      <c r="S613" s="44">
        <f>Тернопіль!S29</f>
        <v>4</v>
      </c>
      <c r="T613" s="63">
        <f>Тернопіль!T29</f>
        <v>1603.63</v>
      </c>
      <c r="U613" s="44">
        <f>Тернопіль!U29</f>
        <v>4</v>
      </c>
      <c r="V613" s="63">
        <f>Тернопіль!V29</f>
        <v>1603.63</v>
      </c>
      <c r="W613" s="63">
        <f>Тернопіль!W29</f>
        <v>1058.2849999999999</v>
      </c>
      <c r="X613" s="63">
        <f>Тернопіль!X29</f>
        <v>790.35099999999989</v>
      </c>
      <c r="Y613" s="44">
        <f>Тернопіль!Y29</f>
        <v>41</v>
      </c>
      <c r="Z613" s="63">
        <f>Тернопіль!Z29</f>
        <v>1103.4470000000001</v>
      </c>
      <c r="AA613" s="57">
        <f>Тернопіль!AA29</f>
        <v>41</v>
      </c>
      <c r="AB613" s="64">
        <f>Тернопіль!AB29</f>
        <v>1600.585</v>
      </c>
      <c r="AC613" s="64">
        <f>Тернопіль!AC29</f>
        <v>1306.662</v>
      </c>
      <c r="AD613" s="64">
        <f>Тернопіль!AD29</f>
        <v>293.923</v>
      </c>
      <c r="AE613" s="57">
        <f>Тернопіль!AE29</f>
        <v>0</v>
      </c>
      <c r="AF613" s="57">
        <f>Тернопіль!AF29</f>
        <v>0</v>
      </c>
    </row>
    <row r="614" spans="1:32" ht="15.75" x14ac:dyDescent="0.25">
      <c r="A614" s="31">
        <v>9</v>
      </c>
      <c r="B614" s="34" t="s">
        <v>13</v>
      </c>
      <c r="C614" s="44">
        <f>Харків!C29</f>
        <v>32</v>
      </c>
      <c r="D614" s="44">
        <f>Харків!D29</f>
        <v>2</v>
      </c>
      <c r="E614" s="44">
        <f>Харків!E29</f>
        <v>6</v>
      </c>
      <c r="F614" s="44">
        <f>Харків!F29</f>
        <v>24</v>
      </c>
      <c r="G614" s="44">
        <f>Харків!G29</f>
        <v>15</v>
      </c>
      <c r="H614" s="44">
        <f>Харків!H29</f>
        <v>5</v>
      </c>
      <c r="I614" s="44">
        <f>Харків!I29</f>
        <v>14</v>
      </c>
      <c r="J614" s="44">
        <f>Харків!J29</f>
        <v>0</v>
      </c>
      <c r="K614" s="44">
        <f>Харків!K29</f>
        <v>14</v>
      </c>
      <c r="L614" s="63">
        <f>Харків!L29</f>
        <v>4.8959999999999999</v>
      </c>
      <c r="M614" s="44">
        <f>Харків!M29</f>
        <v>10</v>
      </c>
      <c r="N614" s="63">
        <f>Харків!N29</f>
        <v>1.6660000000000001</v>
      </c>
      <c r="O614" s="44">
        <f>Харків!O29</f>
        <v>0</v>
      </c>
      <c r="P614" s="63">
        <f>Харків!P29</f>
        <v>0</v>
      </c>
      <c r="Q614" s="59">
        <f>Харків!Q29</f>
        <v>1</v>
      </c>
      <c r="R614" s="45">
        <f>Харків!R29</f>
        <v>0</v>
      </c>
      <c r="S614" s="51">
        <f>Харків!S29</f>
        <v>0</v>
      </c>
      <c r="T614" s="65">
        <f>Харків!T29</f>
        <v>0</v>
      </c>
      <c r="U614" s="51">
        <f>Харків!U29</f>
        <v>0</v>
      </c>
      <c r="V614" s="66">
        <f>Харків!V29</f>
        <v>0</v>
      </c>
      <c r="W614" s="66">
        <f>Харків!W29</f>
        <v>65.191000000000003</v>
      </c>
      <c r="X614" s="66">
        <f>Харків!X29</f>
        <v>0</v>
      </c>
      <c r="Y614" s="44">
        <f>Харків!Y29</f>
        <v>5</v>
      </c>
      <c r="Z614" s="63">
        <f>Харків!Z29</f>
        <v>5.6269999999999998</v>
      </c>
      <c r="AA614" s="57">
        <f>Харків!AA29</f>
        <v>15</v>
      </c>
      <c r="AB614" s="64">
        <f>Харків!AB29</f>
        <v>7292.1019999999999</v>
      </c>
      <c r="AC614" s="64">
        <f>Харків!AC29</f>
        <v>48.697000000000003</v>
      </c>
      <c r="AD614" s="64">
        <f>Харків!AD29</f>
        <v>7243.4049999999997</v>
      </c>
      <c r="AE614" s="57">
        <f>Харків!AE29</f>
        <v>0</v>
      </c>
      <c r="AF614" s="57">
        <f>Харків!AF29</f>
        <v>0</v>
      </c>
    </row>
    <row r="615" spans="1:32" ht="15.75" x14ac:dyDescent="0.25">
      <c r="A615" s="31">
        <v>10</v>
      </c>
      <c r="B615" s="34" t="s">
        <v>14</v>
      </c>
      <c r="C615" s="44">
        <f>Хмельницький!C29</f>
        <v>153</v>
      </c>
      <c r="D615" s="44">
        <f>Хмельницький!D29</f>
        <v>15</v>
      </c>
      <c r="E615" s="44">
        <f>Хмельницький!E29</f>
        <v>25</v>
      </c>
      <c r="F615" s="44">
        <f>Хмельницький!F29</f>
        <v>113</v>
      </c>
      <c r="G615" s="44">
        <f>Хмельницький!G29</f>
        <v>184</v>
      </c>
      <c r="H615" s="44">
        <f>Хмельницький!H29</f>
        <v>6</v>
      </c>
      <c r="I615" s="44">
        <f>Хмельницький!I29</f>
        <v>178</v>
      </c>
      <c r="J615" s="44">
        <f>Хмельницький!J29</f>
        <v>0</v>
      </c>
      <c r="K615" s="44">
        <f>Хмельницький!K29</f>
        <v>178</v>
      </c>
      <c r="L615" s="63">
        <f>Хмельницький!L29</f>
        <v>34.203999999999994</v>
      </c>
      <c r="M615" s="44">
        <f>Хмельницький!M29</f>
        <v>149</v>
      </c>
      <c r="N615" s="63">
        <f>Хмельницький!N29</f>
        <v>30.667999999999999</v>
      </c>
      <c r="O615" s="44">
        <f>Хмельницький!O29</f>
        <v>0</v>
      </c>
      <c r="P615" s="63">
        <f>Хмельницький!P29</f>
        <v>0</v>
      </c>
      <c r="Q615" s="45">
        <f>Хмельницький!Q29</f>
        <v>0</v>
      </c>
      <c r="R615" s="45">
        <f>Хмельницький!R29</f>
        <v>0</v>
      </c>
      <c r="S615" s="44">
        <f>Хмельницький!S29</f>
        <v>0</v>
      </c>
      <c r="T615" s="63">
        <f>Хмельницький!T29</f>
        <v>0</v>
      </c>
      <c r="U615" s="44">
        <f>Хмельницький!U29</f>
        <v>0</v>
      </c>
      <c r="V615" s="66">
        <f>Хмельницький!V29</f>
        <v>0</v>
      </c>
      <c r="W615" s="66">
        <f>Хмельницький!W29</f>
        <v>0</v>
      </c>
      <c r="X615" s="66">
        <f>Хмельницький!X29</f>
        <v>0</v>
      </c>
      <c r="Y615" s="44">
        <f>Хмельницький!Y29</f>
        <v>2</v>
      </c>
      <c r="Z615" s="63">
        <f>Хмельницький!Z29</f>
        <v>96.296999999999997</v>
      </c>
      <c r="AA615" s="57">
        <f>Хмельницький!AA29</f>
        <v>6</v>
      </c>
      <c r="AB615" s="64">
        <f>Хмельницький!AB29</f>
        <v>2853.5920000000001</v>
      </c>
      <c r="AC615" s="64">
        <f>Хмельницький!AC29</f>
        <v>0</v>
      </c>
      <c r="AD615" s="64">
        <f>Хмельницький!AD29</f>
        <v>2853.5920000000001</v>
      </c>
      <c r="AE615" s="57">
        <f>Хмельницький!AE29</f>
        <v>0</v>
      </c>
      <c r="AF615" s="57">
        <f>Хмельницький!AF29</f>
        <v>0</v>
      </c>
    </row>
    <row r="616" spans="1:32" ht="15.75" x14ac:dyDescent="0.25">
      <c r="A616" s="31">
        <v>11</v>
      </c>
      <c r="B616" s="33" t="s">
        <v>15</v>
      </c>
      <c r="C616" s="44">
        <f>Чернігів!C29</f>
        <v>110</v>
      </c>
      <c r="D616" s="44">
        <f>Чернігів!D29</f>
        <v>0</v>
      </c>
      <c r="E616" s="44">
        <f>Чернігів!E29</f>
        <v>10</v>
      </c>
      <c r="F616" s="44">
        <f>Чернігів!F29</f>
        <v>100</v>
      </c>
      <c r="G616" s="44">
        <f>Чернігів!G29</f>
        <v>65</v>
      </c>
      <c r="H616" s="44">
        <f>Чернігів!H29</f>
        <v>1</v>
      </c>
      <c r="I616" s="44">
        <f>Чернігів!I29</f>
        <v>64</v>
      </c>
      <c r="J616" s="44">
        <f>Чернігів!J29</f>
        <v>0</v>
      </c>
      <c r="K616" s="44">
        <f>Чернігів!K29</f>
        <v>64</v>
      </c>
      <c r="L616" s="63">
        <f>Чернігів!L29</f>
        <v>18.02</v>
      </c>
      <c r="M616" s="44">
        <f>Чернігів!M29</f>
        <v>62</v>
      </c>
      <c r="N616" s="63">
        <f>Чернігів!N29</f>
        <v>15.181000000000001</v>
      </c>
      <c r="O616" s="44">
        <f>Чернігів!O29</f>
        <v>0</v>
      </c>
      <c r="P616" s="63">
        <f>Чернігів!P29</f>
        <v>0</v>
      </c>
      <c r="Q616" s="45">
        <f>Чернігів!Q29</f>
        <v>5</v>
      </c>
      <c r="R616" s="45">
        <f>Чернігів!R29</f>
        <v>6</v>
      </c>
      <c r="S616" s="44">
        <f>Чернігів!S29</f>
        <v>2</v>
      </c>
      <c r="T616" s="63">
        <f>Чернігів!T29</f>
        <v>3770.1669999999999</v>
      </c>
      <c r="U616" s="44">
        <f>Чернігів!U29</f>
        <v>2</v>
      </c>
      <c r="V616" s="63">
        <f>Чернігів!V29</f>
        <v>4222.4440000000004</v>
      </c>
      <c r="W616" s="63">
        <f>Чернігів!W29</f>
        <v>34064.42</v>
      </c>
      <c r="X616" s="63">
        <f>Чернігів!X29</f>
        <v>34041.910000000003</v>
      </c>
      <c r="Y616" s="44">
        <f>Чернігів!Y29</f>
        <v>6</v>
      </c>
      <c r="Z616" s="63">
        <f>Чернігів!Z29</f>
        <v>75.385000000000005</v>
      </c>
      <c r="AA616" s="57">
        <f>Чернігів!AA29</f>
        <v>9</v>
      </c>
      <c r="AB616" s="64">
        <f>Чернігів!AB29</f>
        <v>11135.335999999999</v>
      </c>
      <c r="AC616" s="64">
        <f>Чернігів!AC29</f>
        <v>13.36</v>
      </c>
      <c r="AD616" s="64">
        <f>Чернігів!AD29</f>
        <v>11121.976000000001</v>
      </c>
      <c r="AE616" s="57">
        <f>Чернігів!AE29</f>
        <v>0</v>
      </c>
      <c r="AF616" s="57">
        <f>Чернігів!AF29</f>
        <v>0</v>
      </c>
    </row>
    <row r="617" spans="1:32" ht="15.75" x14ac:dyDescent="0.25">
      <c r="A617" s="31">
        <v>12</v>
      </c>
      <c r="B617" s="35" t="s">
        <v>19</v>
      </c>
      <c r="C617" s="44">
        <f>Карпатський!C29</f>
        <v>165</v>
      </c>
      <c r="D617" s="44">
        <f>Карпатський!D29</f>
        <v>4</v>
      </c>
      <c r="E617" s="44">
        <f>Карпатський!E29</f>
        <v>33</v>
      </c>
      <c r="F617" s="44">
        <f>Карпатський!F29</f>
        <v>128</v>
      </c>
      <c r="G617" s="44">
        <f>Карпатський!G29</f>
        <v>120</v>
      </c>
      <c r="H617" s="44">
        <f>Карпатський!H29</f>
        <v>5</v>
      </c>
      <c r="I617" s="44">
        <f>Карпатський!I29</f>
        <v>116</v>
      </c>
      <c r="J617" s="44">
        <f>Карпатський!J29</f>
        <v>1</v>
      </c>
      <c r="K617" s="44">
        <f>Карпатський!K29</f>
        <v>115</v>
      </c>
      <c r="L617" s="63">
        <f>Карпатський!L29</f>
        <v>90.626999999999995</v>
      </c>
      <c r="M617" s="44">
        <f>Карпатський!M29</f>
        <v>115</v>
      </c>
      <c r="N617" s="63">
        <f>Карпатський!N29</f>
        <v>90.626999999999995</v>
      </c>
      <c r="O617" s="44">
        <f>Карпатський!O29</f>
        <v>0</v>
      </c>
      <c r="P617" s="63">
        <f>Карпатський!P29</f>
        <v>0</v>
      </c>
      <c r="Q617" s="45">
        <f>Карпатський!Q29</f>
        <v>16</v>
      </c>
      <c r="R617" s="45">
        <f>Карпатський!R29</f>
        <v>8</v>
      </c>
      <c r="S617" s="44">
        <f>Карпатський!S29</f>
        <v>1</v>
      </c>
      <c r="T617" s="63">
        <f>Карпатський!T29</f>
        <v>209.87</v>
      </c>
      <c r="U617" s="44">
        <f>Карпатський!U29</f>
        <v>1</v>
      </c>
      <c r="V617" s="63">
        <f>Карпатський!V29</f>
        <v>209.87</v>
      </c>
      <c r="W617" s="63">
        <f>Карпатський!W29</f>
        <v>51076.440999999992</v>
      </c>
      <c r="X617" s="63">
        <f>Карпатський!X29</f>
        <v>50519.75</v>
      </c>
      <c r="Y617" s="44">
        <f>Карпатський!Y29</f>
        <v>59</v>
      </c>
      <c r="Z617" s="63">
        <f>Карпатський!Z29</f>
        <v>8598.7830000000013</v>
      </c>
      <c r="AA617" s="57">
        <f>Карпатський!AA29</f>
        <v>56</v>
      </c>
      <c r="AB617" s="64">
        <f>Карпатський!AB29</f>
        <v>6587.6640000000007</v>
      </c>
      <c r="AC617" s="64">
        <f>Карпатський!AC29</f>
        <v>487.21400000000006</v>
      </c>
      <c r="AD617" s="64">
        <f>Карпатський!AD29</f>
        <v>6100.45</v>
      </c>
      <c r="AE617" s="57">
        <f>Карпатський!AE29</f>
        <v>0</v>
      </c>
      <c r="AF617" s="57">
        <f>Карпатський!AF29</f>
        <v>0</v>
      </c>
    </row>
    <row r="618" spans="1:32" ht="15.75" x14ac:dyDescent="0.25">
      <c r="A618" s="31">
        <v>13</v>
      </c>
      <c r="B618" s="35" t="s">
        <v>16</v>
      </c>
      <c r="C618" s="44">
        <f>Поліський!C29</f>
        <v>421</v>
      </c>
      <c r="D618" s="44">
        <f>Поліський!D29</f>
        <v>1</v>
      </c>
      <c r="E618" s="44">
        <f>Поліський!E29</f>
        <v>34</v>
      </c>
      <c r="F618" s="44">
        <f>Поліський!F29</f>
        <v>386</v>
      </c>
      <c r="G618" s="44">
        <f>Поліський!G29</f>
        <v>386</v>
      </c>
      <c r="H618" s="44">
        <f>Поліський!H29</f>
        <v>0</v>
      </c>
      <c r="I618" s="44">
        <f>Поліський!I29</f>
        <v>386</v>
      </c>
      <c r="J618" s="44">
        <f>Поліський!J29</f>
        <v>0</v>
      </c>
      <c r="K618" s="44">
        <f>Поліський!K29</f>
        <v>386</v>
      </c>
      <c r="L618" s="63">
        <f>Поліський!L29</f>
        <v>237.32</v>
      </c>
      <c r="M618" s="44">
        <f>Поліський!M29</f>
        <v>384</v>
      </c>
      <c r="N618" s="63">
        <f>Поліський!N29</f>
        <v>234.53199999999998</v>
      </c>
      <c r="O618" s="44">
        <f>Поліський!O29</f>
        <v>2</v>
      </c>
      <c r="P618" s="63">
        <f>Поліський!P29</f>
        <v>0</v>
      </c>
      <c r="Q618" s="45">
        <f>Поліський!Q29</f>
        <v>16</v>
      </c>
      <c r="R618" s="45">
        <f>Поліський!R29</f>
        <v>22</v>
      </c>
      <c r="S618" s="44">
        <f>Поліський!S29</f>
        <v>7</v>
      </c>
      <c r="T618" s="63">
        <f>Поліський!T29</f>
        <v>3597.45</v>
      </c>
      <c r="U618" s="44">
        <f>Поліський!U29</f>
        <v>4</v>
      </c>
      <c r="V618" s="63">
        <f>Поліський!V29</f>
        <v>2688.0720000000001</v>
      </c>
      <c r="W618" s="63">
        <f>Поліський!W29</f>
        <v>66942.953999999998</v>
      </c>
      <c r="X618" s="63">
        <f>Поліський!X29</f>
        <v>66355.88</v>
      </c>
      <c r="Y618" s="44">
        <f>Поліський!Y29</f>
        <v>70</v>
      </c>
      <c r="Z618" s="63">
        <f>Поліський!Z29</f>
        <v>46650.390999999996</v>
      </c>
      <c r="AA618" s="57">
        <f>Поліський!AA29</f>
        <v>66</v>
      </c>
      <c r="AB618" s="64">
        <f>Поліський!AB29</f>
        <v>3355.4930000000004</v>
      </c>
      <c r="AC618" s="64">
        <f>Поліський!AC29</f>
        <v>805.12000000000012</v>
      </c>
      <c r="AD618" s="64">
        <f>Поліський!AD29</f>
        <v>2550.3729999999996</v>
      </c>
      <c r="AE618" s="57">
        <f>Поліський!AE29</f>
        <v>0</v>
      </c>
      <c r="AF618" s="57">
        <f>Поліський!AF29</f>
        <v>0</v>
      </c>
    </row>
    <row r="619" spans="1:32" ht="15.75" x14ac:dyDescent="0.25">
      <c r="A619" s="31">
        <v>14</v>
      </c>
      <c r="B619" s="35" t="s">
        <v>17</v>
      </c>
      <c r="C619" s="44">
        <f>Столичний!C29</f>
        <v>131</v>
      </c>
      <c r="D619" s="44">
        <f>Столичний!D29</f>
        <v>0</v>
      </c>
      <c r="E619" s="44">
        <f>Столичний!E29</f>
        <v>2</v>
      </c>
      <c r="F619" s="44">
        <f>Столичний!F29</f>
        <v>129</v>
      </c>
      <c r="G619" s="44">
        <f>Столичний!G29</f>
        <v>19</v>
      </c>
      <c r="H619" s="44">
        <f>Столичний!H29</f>
        <v>2</v>
      </c>
      <c r="I619" s="44">
        <f>Столичний!I29</f>
        <v>17</v>
      </c>
      <c r="J619" s="44">
        <f>Столичний!J29</f>
        <v>0</v>
      </c>
      <c r="K619" s="44">
        <f>Столичний!K29</f>
        <v>17</v>
      </c>
      <c r="L619" s="63">
        <f>Столичний!L29</f>
        <v>6.8680000000000003</v>
      </c>
      <c r="M619" s="44">
        <f>Столичний!M29</f>
        <v>15</v>
      </c>
      <c r="N619" s="63">
        <f>Столичний!N29</f>
        <v>6.5960000000000001</v>
      </c>
      <c r="O619" s="44">
        <f>Столичний!O29</f>
        <v>0</v>
      </c>
      <c r="P619" s="63">
        <f>Столичний!P29</f>
        <v>0</v>
      </c>
      <c r="Q619" s="45">
        <f>Столичний!Q29</f>
        <v>11</v>
      </c>
      <c r="R619" s="45">
        <f>Столичний!R29</f>
        <v>4</v>
      </c>
      <c r="S619" s="44">
        <f>Столичний!S29</f>
        <v>1</v>
      </c>
      <c r="T619" s="63">
        <f>Столичний!T29</f>
        <v>33.957000000000001</v>
      </c>
      <c r="U619" s="44">
        <f>Столичний!U29</f>
        <v>0</v>
      </c>
      <c r="V619" s="63">
        <f>Столичний!V29</f>
        <v>0</v>
      </c>
      <c r="W619" s="63">
        <f>Столичний!W29</f>
        <v>1191.768</v>
      </c>
      <c r="X619" s="63">
        <f>Столичний!X29</f>
        <v>1098.4570000000001</v>
      </c>
      <c r="Y619" s="44">
        <f>Столичний!Y29</f>
        <v>11</v>
      </c>
      <c r="Z619" s="63">
        <f>Столичний!Z29</f>
        <v>93.311000000000007</v>
      </c>
      <c r="AA619" s="57">
        <f>Столичний!AA29</f>
        <v>13</v>
      </c>
      <c r="AB619" s="64">
        <f>Столичний!AB29</f>
        <v>101.77799999999999</v>
      </c>
      <c r="AC619" s="64">
        <f>Столичний!AC29</f>
        <v>101.77799999999999</v>
      </c>
      <c r="AD619" s="64">
        <f>Столичний!AD29</f>
        <v>0</v>
      </c>
      <c r="AE619" s="57">
        <f>Столичний!AE29</f>
        <v>0</v>
      </c>
      <c r="AF619" s="57">
        <f>Столичний!AF29</f>
        <v>0</v>
      </c>
    </row>
    <row r="620" spans="1:32" ht="15.75" x14ac:dyDescent="0.25">
      <c r="A620" s="31">
        <v>15</v>
      </c>
      <c r="B620" s="35" t="s">
        <v>18</v>
      </c>
      <c r="C620" s="44">
        <f>Центральний!C29</f>
        <v>397</v>
      </c>
      <c r="D620" s="44">
        <f>Центральний!D29</f>
        <v>5</v>
      </c>
      <c r="E620" s="44">
        <f>Центральний!E29</f>
        <v>29</v>
      </c>
      <c r="F620" s="44">
        <f>Центральний!F29</f>
        <v>363</v>
      </c>
      <c r="G620" s="44">
        <f>Центральний!G29</f>
        <v>148</v>
      </c>
      <c r="H620" s="44">
        <f>Центральний!H29</f>
        <v>13</v>
      </c>
      <c r="I620" s="44">
        <f>Центральний!I29</f>
        <v>135</v>
      </c>
      <c r="J620" s="44">
        <f>Центральний!J29</f>
        <v>0</v>
      </c>
      <c r="K620" s="44">
        <f>Центральний!K29</f>
        <v>135</v>
      </c>
      <c r="L620" s="63">
        <f>Центральний!L29</f>
        <v>78.114999999999995</v>
      </c>
      <c r="M620" s="44">
        <f>Центральний!M29</f>
        <v>134</v>
      </c>
      <c r="N620" s="63">
        <f>Центральний!N29</f>
        <v>77.179999999999993</v>
      </c>
      <c r="O620" s="44">
        <f>Центральний!O29</f>
        <v>0</v>
      </c>
      <c r="P620" s="63">
        <f>Центральний!P29</f>
        <v>0</v>
      </c>
      <c r="Q620" s="45">
        <f>Центральний!Q29</f>
        <v>61</v>
      </c>
      <c r="R620" s="45">
        <f>Центральний!R29</f>
        <v>14</v>
      </c>
      <c r="S620" s="44">
        <f>Центральний!S29</f>
        <v>15</v>
      </c>
      <c r="T620" s="63">
        <f>Центральний!T29</f>
        <v>4674.3909999999996</v>
      </c>
      <c r="U620" s="44">
        <f>Центральний!U29</f>
        <v>15</v>
      </c>
      <c r="V620" s="63">
        <f>Центральний!V29</f>
        <v>4674.3909999999996</v>
      </c>
      <c r="W620" s="63">
        <f>Центральний!W29</f>
        <v>11472.406999999999</v>
      </c>
      <c r="X620" s="63">
        <f>Центральний!X29</f>
        <v>0</v>
      </c>
      <c r="Y620" s="44">
        <f>Центральний!Y29</f>
        <v>27</v>
      </c>
      <c r="Z620" s="63">
        <f>Центральний!Z29</f>
        <v>11472.406999999999</v>
      </c>
      <c r="AA620" s="57">
        <f>Центральний!AA29</f>
        <v>10</v>
      </c>
      <c r="AB620" s="64">
        <f>Центральний!AB29</f>
        <v>1414.6379999999999</v>
      </c>
      <c r="AC620" s="64">
        <f>Центральний!AC29</f>
        <v>34.752000000000002</v>
      </c>
      <c r="AD620" s="64">
        <f>Центральний!AD29</f>
        <v>1379.886</v>
      </c>
      <c r="AE620" s="57">
        <f>Центральний!AE29</f>
        <v>0</v>
      </c>
      <c r="AF620" s="57">
        <f>Центральний!AF29</f>
        <v>0</v>
      </c>
    </row>
    <row r="621" spans="1:32" ht="31.5" x14ac:dyDescent="0.25">
      <c r="A621" s="31">
        <v>16</v>
      </c>
      <c r="B621" s="35" t="s">
        <v>21</v>
      </c>
      <c r="C621" s="44">
        <f>Південний!C29</f>
        <v>45</v>
      </c>
      <c r="D621" s="44">
        <f>Південний!D29</f>
        <v>0</v>
      </c>
      <c r="E621" s="44">
        <f>Південний!E29</f>
        <v>4</v>
      </c>
      <c r="F621" s="44">
        <f>Південний!F29</f>
        <v>41</v>
      </c>
      <c r="G621" s="44">
        <f>Південний!G29</f>
        <v>13</v>
      </c>
      <c r="H621" s="44">
        <f>Південний!H29</f>
        <v>1</v>
      </c>
      <c r="I621" s="44">
        <f>Південний!I29</f>
        <v>14</v>
      </c>
      <c r="J621" s="44">
        <f>Південний!J29</f>
        <v>0</v>
      </c>
      <c r="K621" s="44">
        <f>Південний!K29</f>
        <v>13</v>
      </c>
      <c r="L621" s="63">
        <f>Південний!L29</f>
        <v>4.93</v>
      </c>
      <c r="M621" s="44">
        <f>Південний!M29</f>
        <v>16</v>
      </c>
      <c r="N621" s="63">
        <f>Південний!N29</f>
        <v>6.6400000000000006</v>
      </c>
      <c r="O621" s="44">
        <f>Південний!O29</f>
        <v>0</v>
      </c>
      <c r="P621" s="63">
        <f>Південний!P29</f>
        <v>0</v>
      </c>
      <c r="Q621" s="45">
        <f>Південний!Q29</f>
        <v>0</v>
      </c>
      <c r="R621" s="45">
        <f>Південний!R29</f>
        <v>0</v>
      </c>
      <c r="S621" s="44">
        <f>Південний!S29</f>
        <v>0</v>
      </c>
      <c r="T621" s="63">
        <f>Південний!T29</f>
        <v>0</v>
      </c>
      <c r="U621" s="44">
        <f>Південний!U29</f>
        <v>0</v>
      </c>
      <c r="V621" s="63">
        <f>Південний!V29</f>
        <v>0</v>
      </c>
      <c r="W621" s="63">
        <f>Південний!W29</f>
        <v>51.366999999999997</v>
      </c>
      <c r="X621" s="63">
        <f>Південний!X29</f>
        <v>17.100000000000001</v>
      </c>
      <c r="Y621" s="44">
        <f>Південний!Y29</f>
        <v>18</v>
      </c>
      <c r="Z621" s="63">
        <f>Південний!Z29</f>
        <v>339.27499999999998</v>
      </c>
      <c r="AA621" s="57">
        <f>Південний!AA29</f>
        <v>15</v>
      </c>
      <c r="AB621" s="64">
        <f>Південний!AB29</f>
        <v>702.83</v>
      </c>
      <c r="AC621" s="64">
        <f>Південний!AC29</f>
        <v>12.2</v>
      </c>
      <c r="AD621" s="64">
        <f>Південний!AD29</f>
        <v>690.63</v>
      </c>
      <c r="AE621" s="57">
        <f>Південний!AE29</f>
        <v>0</v>
      </c>
      <c r="AF621" s="57">
        <f>Південний!AF29</f>
        <v>0</v>
      </c>
    </row>
    <row r="622" spans="1:32" ht="31.5" x14ac:dyDescent="0.25">
      <c r="A622" s="31">
        <v>17</v>
      </c>
      <c r="B622" s="35" t="s">
        <v>22</v>
      </c>
      <c r="C622" s="44">
        <f>'Південно-Західний'!C29</f>
        <v>429</v>
      </c>
      <c r="D622" s="44">
        <f>'Південно-Західний'!D29</f>
        <v>0</v>
      </c>
      <c r="E622" s="44">
        <f>'Південно-Західний'!E29</f>
        <v>16</v>
      </c>
      <c r="F622" s="44">
        <f>'Південно-Західний'!F29</f>
        <v>413</v>
      </c>
      <c r="G622" s="44">
        <f>'Південно-Західний'!G29</f>
        <v>271</v>
      </c>
      <c r="H622" s="44">
        <f>'Південно-Західний'!H29</f>
        <v>8</v>
      </c>
      <c r="I622" s="44">
        <f>'Південно-Західний'!I29</f>
        <v>272</v>
      </c>
      <c r="J622" s="44">
        <f>'Південно-Західний'!J29</f>
        <v>0</v>
      </c>
      <c r="K622" s="44">
        <f>'Південно-Західний'!K29</f>
        <v>272</v>
      </c>
      <c r="L622" s="63">
        <f>'Південно-Західний'!L29</f>
        <v>148.036</v>
      </c>
      <c r="M622" s="44">
        <f>'Південно-Західний'!M29</f>
        <v>241</v>
      </c>
      <c r="N622" s="63">
        <f>'Південно-Західний'!N29</f>
        <v>136.57799999999997</v>
      </c>
      <c r="O622" s="44">
        <f>'Південно-Західний'!O29</f>
        <v>3</v>
      </c>
      <c r="P622" s="63">
        <f>'Південно-Західний'!P29</f>
        <v>0</v>
      </c>
      <c r="Q622" s="45">
        <f>'Південно-Західний'!Q29</f>
        <v>25</v>
      </c>
      <c r="R622" s="45">
        <f>'Південно-Західний'!R29</f>
        <v>2</v>
      </c>
      <c r="S622" s="44">
        <f>'Південно-Західний'!S29</f>
        <v>1</v>
      </c>
      <c r="T622" s="63">
        <f>'Південно-Західний'!T29</f>
        <v>489.05579999999998</v>
      </c>
      <c r="U622" s="44">
        <f>'Південно-Західний'!U29</f>
        <v>1</v>
      </c>
      <c r="V622" s="63">
        <f>'Південно-Західний'!V29</f>
        <v>489.05579999999998</v>
      </c>
      <c r="W622" s="63">
        <f>'Південно-Західний'!W29</f>
        <v>14067.530409999999</v>
      </c>
      <c r="X622" s="63">
        <f>'Південно-Західний'!X29</f>
        <v>13136.089180000001</v>
      </c>
      <c r="Y622" s="44">
        <f>'Південно-Західний'!Y29</f>
        <v>133</v>
      </c>
      <c r="Z622" s="63">
        <f>'Південно-Західний'!Z29</f>
        <v>933.17770999999982</v>
      </c>
      <c r="AA622" s="57">
        <f>'Південно-Західний'!AA29</f>
        <v>130</v>
      </c>
      <c r="AB622" s="64">
        <f>'Південно-Західний'!AB29</f>
        <v>1674.3228899999999</v>
      </c>
      <c r="AC622" s="64">
        <f>'Південно-Західний'!AC29</f>
        <v>854.09145000000012</v>
      </c>
      <c r="AD622" s="64">
        <f>'Південно-Західний'!AD29</f>
        <v>820.23144000000002</v>
      </c>
      <c r="AE622" s="57">
        <f>'Південно-Західний'!AE29</f>
        <v>0</v>
      </c>
      <c r="AF622" s="57">
        <f>'Південно-Західний'!AF29</f>
        <v>0</v>
      </c>
    </row>
    <row r="623" spans="1:32" ht="31.5" x14ac:dyDescent="0.25">
      <c r="A623" s="31">
        <v>18</v>
      </c>
      <c r="B623" s="35" t="s">
        <v>20</v>
      </c>
      <c r="C623" s="44">
        <f>Придніпровський!C29</f>
        <v>116</v>
      </c>
      <c r="D623" s="44">
        <f>Придніпровський!D29</f>
        <v>0</v>
      </c>
      <c r="E623" s="44">
        <f>Придніпровський!E29</f>
        <v>24</v>
      </c>
      <c r="F623" s="44">
        <f>Придніпровський!F29</f>
        <v>92</v>
      </c>
      <c r="G623" s="44">
        <f>Придніпровський!G29</f>
        <v>45</v>
      </c>
      <c r="H623" s="44">
        <f>Придніпровський!H29</f>
        <v>6</v>
      </c>
      <c r="I623" s="44">
        <f>Придніпровський!I29</f>
        <v>40</v>
      </c>
      <c r="J623" s="44">
        <f>Придніпровський!J29</f>
        <v>1</v>
      </c>
      <c r="K623" s="44">
        <f>Придніпровський!K29</f>
        <v>39</v>
      </c>
      <c r="L623" s="63">
        <f>Придніпровський!L29</f>
        <v>27.454999999999998</v>
      </c>
      <c r="M623" s="44">
        <f>Придніпровський!M29</f>
        <v>34</v>
      </c>
      <c r="N623" s="63">
        <f>Придніпровський!N29</f>
        <v>21.335000000000001</v>
      </c>
      <c r="O623" s="44">
        <f>Придніпровський!O29</f>
        <v>0</v>
      </c>
      <c r="P623" s="63">
        <f>Придніпровський!P29</f>
        <v>0</v>
      </c>
      <c r="Q623" s="45">
        <f>Придніпровський!Q29</f>
        <v>13</v>
      </c>
      <c r="R623" s="45">
        <f>Придніпровський!R29</f>
        <v>9</v>
      </c>
      <c r="S623" s="44">
        <f>Придніпровський!S29</f>
        <v>0</v>
      </c>
      <c r="T623" s="63">
        <f>Придніпровський!T29</f>
        <v>0</v>
      </c>
      <c r="U623" s="44">
        <f>Придніпровський!U29</f>
        <v>2</v>
      </c>
      <c r="V623" s="63">
        <f>Придніпровський!V29</f>
        <v>1300.6179999999999</v>
      </c>
      <c r="W623" s="63">
        <f>Придніпровський!W29</f>
        <v>12003.8</v>
      </c>
      <c r="X623" s="63">
        <f>Придніпровський!X29</f>
        <v>10820.316999999999</v>
      </c>
      <c r="Y623" s="44">
        <f>Придніпровський!Y29</f>
        <v>20</v>
      </c>
      <c r="Z623" s="63">
        <f>Придніпровський!Z29</f>
        <v>1183.4829999999999</v>
      </c>
      <c r="AA623" s="57">
        <f>Придніпровський!AA29</f>
        <v>16</v>
      </c>
      <c r="AB623" s="64">
        <f>Придніпровський!AB29</f>
        <v>1638.4412600000001</v>
      </c>
      <c r="AC623" s="64">
        <f>Придніпровський!AC29</f>
        <v>132.59626</v>
      </c>
      <c r="AD623" s="64">
        <f>Придніпровський!AD29</f>
        <v>1505.8449999999998</v>
      </c>
      <c r="AE623" s="57">
        <f>Придніпровський!AE29</f>
        <v>0</v>
      </c>
      <c r="AF623" s="57">
        <f>Придніпровський!AF29</f>
        <v>0</v>
      </c>
    </row>
    <row r="624" spans="1:32" ht="28.5" customHeight="1" x14ac:dyDescent="0.25">
      <c r="A624" s="32">
        <v>19</v>
      </c>
      <c r="B624" s="35" t="s">
        <v>23</v>
      </c>
      <c r="C624" s="46">
        <f>ЦА!C29</f>
        <v>0</v>
      </c>
      <c r="D624" s="46">
        <f>ЦА!D29</f>
        <v>0</v>
      </c>
      <c r="E624" s="46">
        <f>ЦА!E29</f>
        <v>0</v>
      </c>
      <c r="F624" s="46">
        <f>ЦА!F29</f>
        <v>0</v>
      </c>
      <c r="G624" s="46">
        <f>ЦА!G29</f>
        <v>0</v>
      </c>
      <c r="H624" s="46">
        <f>ЦА!H29</f>
        <v>0</v>
      </c>
      <c r="I624" s="46">
        <f>ЦА!I29</f>
        <v>0</v>
      </c>
      <c r="J624" s="46">
        <f>ЦА!J29</f>
        <v>0</v>
      </c>
      <c r="K624" s="46">
        <f>ЦА!K29</f>
        <v>0</v>
      </c>
      <c r="L624" s="66">
        <f>ЦА!L29</f>
        <v>0</v>
      </c>
      <c r="M624" s="46">
        <f>ЦА!M29</f>
        <v>0</v>
      </c>
      <c r="N624" s="66">
        <f>ЦА!N29</f>
        <v>0</v>
      </c>
      <c r="O624" s="46">
        <f>ЦА!O29</f>
        <v>0</v>
      </c>
      <c r="P624" s="66">
        <f>ЦА!P29</f>
        <v>0</v>
      </c>
      <c r="Q624" s="60">
        <f>ЦА!Q29</f>
        <v>0</v>
      </c>
      <c r="R624" s="60">
        <f>ЦА!R29</f>
        <v>0</v>
      </c>
      <c r="S624" s="46">
        <f>ЦА!S29</f>
        <v>0</v>
      </c>
      <c r="T624" s="66">
        <f>ЦА!T29</f>
        <v>0</v>
      </c>
      <c r="U624" s="46">
        <f>ЦА!U29</f>
        <v>0</v>
      </c>
      <c r="V624" s="66">
        <f>ЦА!V29</f>
        <v>0</v>
      </c>
      <c r="W624" s="66">
        <f>ЦА!W29</f>
        <v>0</v>
      </c>
      <c r="X624" s="66">
        <f>ЦА!X29</f>
        <v>0</v>
      </c>
      <c r="Y624" s="46">
        <f>ЦА!Y29</f>
        <v>0</v>
      </c>
      <c r="Z624" s="66">
        <f>ЦА!Z29</f>
        <v>0</v>
      </c>
      <c r="AA624" s="57">
        <f>ЦА!AA29</f>
        <v>0</v>
      </c>
      <c r="AB624" s="64">
        <f>ЦА!AB29</f>
        <v>0</v>
      </c>
      <c r="AC624" s="64">
        <f>ЦА!AC29</f>
        <v>0</v>
      </c>
      <c r="AD624" s="64">
        <f>ЦА!AD29</f>
        <v>0</v>
      </c>
      <c r="AE624" s="57">
        <f>ЦА!AE29</f>
        <v>0</v>
      </c>
      <c r="AF624" s="57">
        <f>ЦА!AF29</f>
        <v>0</v>
      </c>
    </row>
    <row r="625" spans="1:32" ht="26.25" customHeight="1" x14ac:dyDescent="0.3">
      <c r="A625" s="82" t="s">
        <v>117</v>
      </c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spans="1:32" ht="15" customHeight="1" x14ac:dyDescent="0.25">
      <c r="A626" s="89" t="s">
        <v>33</v>
      </c>
      <c r="B626" s="83" t="s">
        <v>92</v>
      </c>
      <c r="C626" s="84" t="s">
        <v>49</v>
      </c>
      <c r="D626" s="84"/>
      <c r="E626" s="84"/>
      <c r="F626" s="84"/>
      <c r="G626" s="84" t="s">
        <v>0</v>
      </c>
      <c r="H626" s="84"/>
      <c r="I626" s="84" t="s">
        <v>50</v>
      </c>
      <c r="J626" s="84"/>
      <c r="K626" s="92" t="s">
        <v>51</v>
      </c>
      <c r="L626" s="97"/>
      <c r="M626" s="97"/>
      <c r="N626" s="93"/>
      <c r="O626" s="92" t="s">
        <v>52</v>
      </c>
      <c r="P626" s="99"/>
      <c r="Q626" s="92" t="s">
        <v>34</v>
      </c>
      <c r="R626" s="93"/>
      <c r="S626" s="92" t="s">
        <v>35</v>
      </c>
      <c r="T626" s="97"/>
      <c r="U626" s="97"/>
      <c r="V626" s="93"/>
      <c r="W626" s="84" t="s">
        <v>25</v>
      </c>
      <c r="X626" s="84"/>
      <c r="Y626" s="84" t="s">
        <v>53</v>
      </c>
      <c r="Z626" s="84"/>
      <c r="AA626" s="84"/>
      <c r="AB626" s="84"/>
      <c r="AC626" s="84"/>
      <c r="AD626" s="84"/>
      <c r="AE626" s="84" t="s">
        <v>36</v>
      </c>
      <c r="AF626" s="84"/>
    </row>
    <row r="627" spans="1:32" ht="15" customHeight="1" x14ac:dyDescent="0.25">
      <c r="A627" s="90"/>
      <c r="B627" s="83"/>
      <c r="C627" s="84"/>
      <c r="D627" s="96"/>
      <c r="E627" s="84"/>
      <c r="F627" s="84"/>
      <c r="G627" s="84"/>
      <c r="H627" s="84"/>
      <c r="I627" s="84"/>
      <c r="J627" s="84"/>
      <c r="K627" s="94"/>
      <c r="L627" s="98"/>
      <c r="M627" s="98"/>
      <c r="N627" s="95"/>
      <c r="O627" s="100"/>
      <c r="P627" s="101"/>
      <c r="Q627" s="94"/>
      <c r="R627" s="95"/>
      <c r="S627" s="94"/>
      <c r="T627" s="98"/>
      <c r="U627" s="98"/>
      <c r="V627" s="95"/>
      <c r="W627" s="84"/>
      <c r="X627" s="84"/>
      <c r="Y627" s="84" t="s">
        <v>37</v>
      </c>
      <c r="Z627" s="84"/>
      <c r="AA627" s="84" t="s">
        <v>1</v>
      </c>
      <c r="AB627" s="84"/>
      <c r="AC627" s="84"/>
      <c r="AD627" s="84"/>
      <c r="AE627" s="84"/>
      <c r="AF627" s="84"/>
    </row>
    <row r="628" spans="1:32" ht="15" customHeight="1" x14ac:dyDescent="0.25">
      <c r="A628" s="90"/>
      <c r="B628" s="83"/>
      <c r="C628" s="85" t="s">
        <v>2</v>
      </c>
      <c r="D628" s="86" t="s">
        <v>54</v>
      </c>
      <c r="E628" s="87" t="s">
        <v>55</v>
      </c>
      <c r="F628" s="79" t="s">
        <v>56</v>
      </c>
      <c r="G628" s="79" t="s">
        <v>38</v>
      </c>
      <c r="H628" s="79" t="s">
        <v>57</v>
      </c>
      <c r="I628" s="79" t="s">
        <v>2</v>
      </c>
      <c r="J628" s="79" t="s">
        <v>58</v>
      </c>
      <c r="K628" s="102" t="s">
        <v>3</v>
      </c>
      <c r="L628" s="102"/>
      <c r="M628" s="102" t="s">
        <v>1</v>
      </c>
      <c r="N628" s="102"/>
      <c r="O628" s="80" t="s">
        <v>38</v>
      </c>
      <c r="P628" s="80" t="s">
        <v>59</v>
      </c>
      <c r="Q628" s="80" t="s">
        <v>39</v>
      </c>
      <c r="R628" s="80" t="s">
        <v>40</v>
      </c>
      <c r="S628" s="80" t="s">
        <v>41</v>
      </c>
      <c r="T628" s="80" t="s">
        <v>42</v>
      </c>
      <c r="U628" s="105" t="s">
        <v>43</v>
      </c>
      <c r="V628" s="105"/>
      <c r="W628" s="79" t="s">
        <v>2</v>
      </c>
      <c r="X628" s="79" t="s">
        <v>60</v>
      </c>
      <c r="Y628" s="88" t="s">
        <v>41</v>
      </c>
      <c r="Z628" s="88" t="s">
        <v>44</v>
      </c>
      <c r="AA628" s="88" t="s">
        <v>41</v>
      </c>
      <c r="AB628" s="84" t="s">
        <v>45</v>
      </c>
      <c r="AC628" s="84"/>
      <c r="AD628" s="84"/>
      <c r="AE628" s="88" t="s">
        <v>4</v>
      </c>
      <c r="AF628" s="88" t="s">
        <v>26</v>
      </c>
    </row>
    <row r="629" spans="1:32" ht="110.25" customHeight="1" x14ac:dyDescent="0.25">
      <c r="A629" s="91"/>
      <c r="B629" s="83"/>
      <c r="C629" s="85"/>
      <c r="D629" s="86"/>
      <c r="E629" s="87"/>
      <c r="F629" s="79"/>
      <c r="G629" s="79"/>
      <c r="H629" s="79"/>
      <c r="I629" s="79"/>
      <c r="J629" s="79"/>
      <c r="K629" s="6" t="s">
        <v>38</v>
      </c>
      <c r="L629" s="7" t="s">
        <v>61</v>
      </c>
      <c r="M629" s="6" t="s">
        <v>38</v>
      </c>
      <c r="N629" s="7" t="s">
        <v>61</v>
      </c>
      <c r="O629" s="103"/>
      <c r="P629" s="103"/>
      <c r="Q629" s="81"/>
      <c r="R629" s="81"/>
      <c r="S629" s="81"/>
      <c r="T629" s="81"/>
      <c r="U629" s="8" t="s">
        <v>41</v>
      </c>
      <c r="V629" s="9" t="s">
        <v>42</v>
      </c>
      <c r="W629" s="79"/>
      <c r="X629" s="79"/>
      <c r="Y629" s="88"/>
      <c r="Z629" s="88"/>
      <c r="AA629" s="88"/>
      <c r="AB629" s="10" t="s">
        <v>46</v>
      </c>
      <c r="AC629" s="10" t="s">
        <v>47</v>
      </c>
      <c r="AD629" s="6" t="s">
        <v>48</v>
      </c>
      <c r="AE629" s="88"/>
      <c r="AF629" s="88"/>
    </row>
    <row r="630" spans="1:32" x14ac:dyDescent="0.25">
      <c r="A630" s="2">
        <v>1</v>
      </c>
      <c r="B630" s="2">
        <v>2</v>
      </c>
      <c r="C630" s="5">
        <v>3</v>
      </c>
      <c r="D630" s="11">
        <v>4</v>
      </c>
      <c r="E630" s="5">
        <v>5</v>
      </c>
      <c r="F630" s="5">
        <v>6</v>
      </c>
      <c r="G630" s="5">
        <v>7</v>
      </c>
      <c r="H630" s="5">
        <v>8</v>
      </c>
      <c r="I630" s="5">
        <v>9</v>
      </c>
      <c r="J630" s="5">
        <v>10</v>
      </c>
      <c r="K630" s="5">
        <v>11</v>
      </c>
      <c r="L630" s="5">
        <v>12</v>
      </c>
      <c r="M630" s="5">
        <v>13</v>
      </c>
      <c r="N630" s="5">
        <v>14</v>
      </c>
      <c r="O630" s="5">
        <v>15</v>
      </c>
      <c r="P630" s="5">
        <v>16</v>
      </c>
      <c r="Q630" s="5">
        <v>17</v>
      </c>
      <c r="R630" s="5">
        <v>18</v>
      </c>
      <c r="S630" s="5">
        <v>19</v>
      </c>
      <c r="T630" s="5">
        <v>20</v>
      </c>
      <c r="U630" s="5">
        <v>21</v>
      </c>
      <c r="V630" s="5">
        <v>22</v>
      </c>
      <c r="W630" s="5">
        <v>23</v>
      </c>
      <c r="X630" s="5">
        <v>24</v>
      </c>
      <c r="Y630" s="5">
        <v>25</v>
      </c>
      <c r="Z630" s="5">
        <v>26</v>
      </c>
      <c r="AA630" s="5">
        <v>27</v>
      </c>
      <c r="AB630" s="5">
        <v>28</v>
      </c>
      <c r="AC630" s="5">
        <v>29</v>
      </c>
      <c r="AD630" s="5">
        <v>30</v>
      </c>
      <c r="AE630" s="5">
        <v>31</v>
      </c>
      <c r="AF630" s="5">
        <v>32</v>
      </c>
    </row>
    <row r="631" spans="1:32" ht="18.75" x14ac:dyDescent="0.3">
      <c r="A631" s="1"/>
      <c r="B631" s="30" t="s">
        <v>91</v>
      </c>
      <c r="C631" s="49">
        <f t="shared" ref="C631:AF631" si="159">SUM(C632:C650)</f>
        <v>1253</v>
      </c>
      <c r="D631" s="49">
        <f t="shared" si="159"/>
        <v>43</v>
      </c>
      <c r="E631" s="49">
        <f t="shared" si="159"/>
        <v>67</v>
      </c>
      <c r="F631" s="49">
        <f t="shared" si="159"/>
        <v>1143</v>
      </c>
      <c r="G631" s="49">
        <f t="shared" si="159"/>
        <v>1098</v>
      </c>
      <c r="H631" s="49">
        <f t="shared" si="159"/>
        <v>14</v>
      </c>
      <c r="I631" s="49">
        <f t="shared" si="159"/>
        <v>1072</v>
      </c>
      <c r="J631" s="49">
        <f t="shared" si="159"/>
        <v>1</v>
      </c>
      <c r="K631" s="49">
        <f t="shared" si="159"/>
        <v>1071</v>
      </c>
      <c r="L631" s="41">
        <f t="shared" si="159"/>
        <v>482.358</v>
      </c>
      <c r="M631" s="49">
        <f t="shared" si="159"/>
        <v>979</v>
      </c>
      <c r="N631" s="41">
        <f t="shared" si="159"/>
        <v>460.846</v>
      </c>
      <c r="O631" s="49">
        <f t="shared" si="159"/>
        <v>14</v>
      </c>
      <c r="P631" s="41">
        <f t="shared" si="159"/>
        <v>0</v>
      </c>
      <c r="Q631" s="49">
        <f t="shared" si="159"/>
        <v>88</v>
      </c>
      <c r="R631" s="49">
        <f t="shared" si="159"/>
        <v>48</v>
      </c>
      <c r="S631" s="49">
        <f t="shared" si="159"/>
        <v>18</v>
      </c>
      <c r="T631" s="41">
        <f t="shared" si="159"/>
        <v>10292.6958</v>
      </c>
      <c r="U631" s="49">
        <f t="shared" si="159"/>
        <v>17</v>
      </c>
      <c r="V631" s="41">
        <f t="shared" si="159"/>
        <v>11136.212800000001</v>
      </c>
      <c r="W631" s="41">
        <f t="shared" si="159"/>
        <v>142634.72276999996</v>
      </c>
      <c r="X631" s="41">
        <f t="shared" si="159"/>
        <v>131289.16969000001</v>
      </c>
      <c r="Y631" s="49">
        <f t="shared" si="159"/>
        <v>177</v>
      </c>
      <c r="Z631" s="41">
        <f t="shared" si="159"/>
        <v>54008.382079999996</v>
      </c>
      <c r="AA631" s="55">
        <f t="shared" si="159"/>
        <v>200</v>
      </c>
      <c r="AB631" s="68">
        <f t="shared" si="159"/>
        <v>66516.547089999993</v>
      </c>
      <c r="AC631" s="68">
        <f t="shared" si="159"/>
        <v>3772.9939500000005</v>
      </c>
      <c r="AD631" s="68">
        <f t="shared" si="159"/>
        <v>62743.553140000004</v>
      </c>
      <c r="AE631" s="55">
        <f t="shared" si="159"/>
        <v>0</v>
      </c>
      <c r="AF631" s="55">
        <f t="shared" si="159"/>
        <v>0</v>
      </c>
    </row>
    <row r="632" spans="1:32" ht="15.75" x14ac:dyDescent="0.25">
      <c r="A632" s="31">
        <v>1</v>
      </c>
      <c r="B632" s="33" t="s">
        <v>5</v>
      </c>
      <c r="C632" s="44">
        <f>Вінниця!C30</f>
        <v>17</v>
      </c>
      <c r="D632" s="44">
        <f>Вінниця!D30</f>
        <v>7</v>
      </c>
      <c r="E632" s="44">
        <f>Вінниця!E30</f>
        <v>6</v>
      </c>
      <c r="F632" s="44">
        <f>Вінниця!F30</f>
        <v>4</v>
      </c>
      <c r="G632" s="44">
        <f>Вінниця!G30</f>
        <v>35</v>
      </c>
      <c r="H632" s="44">
        <f>Вінниця!H30</f>
        <v>0</v>
      </c>
      <c r="I632" s="44">
        <f>Вінниця!I30</f>
        <v>35</v>
      </c>
      <c r="J632" s="44">
        <f>Вінниця!J30</f>
        <v>0</v>
      </c>
      <c r="K632" s="44">
        <f>Вінниця!K30</f>
        <v>35</v>
      </c>
      <c r="L632" s="63">
        <f>Вінниця!L30</f>
        <v>22.643999999999998</v>
      </c>
      <c r="M632" s="44">
        <f>Вінниця!M30</f>
        <v>35</v>
      </c>
      <c r="N632" s="63">
        <f>Вінниця!N30</f>
        <v>22.712</v>
      </c>
      <c r="O632" s="44">
        <f>Вінниця!O30</f>
        <v>0</v>
      </c>
      <c r="P632" s="63">
        <f>Вінниця!P30</f>
        <v>0</v>
      </c>
      <c r="Q632" s="45">
        <f>Вінниця!Q30</f>
        <v>4</v>
      </c>
      <c r="R632" s="45">
        <f>Вінниця!R30</f>
        <v>4</v>
      </c>
      <c r="S632" s="44">
        <f>Вінниця!S30</f>
        <v>0</v>
      </c>
      <c r="T632" s="63">
        <f>Вінниця!T30</f>
        <v>0</v>
      </c>
      <c r="U632" s="44">
        <f>Вінниця!U30</f>
        <v>0</v>
      </c>
      <c r="V632" s="63">
        <f>Вінниця!V30</f>
        <v>0</v>
      </c>
      <c r="W632" s="63">
        <f>Вінниця!W30</f>
        <v>783.42499999999995</v>
      </c>
      <c r="X632" s="63">
        <f>Вінниця!X30</f>
        <v>753.99699999999996</v>
      </c>
      <c r="Y632" s="44">
        <f>Вінниця!Y30</f>
        <v>5</v>
      </c>
      <c r="Z632" s="63">
        <f>Вінниця!Z30</f>
        <v>110.88</v>
      </c>
      <c r="AA632" s="57">
        <f>Вінниця!AA30</f>
        <v>15</v>
      </c>
      <c r="AB632" s="64">
        <f>Вінниця!AB30</f>
        <v>3580.1619999999998</v>
      </c>
      <c r="AC632" s="64">
        <f>Вінниця!AC30</f>
        <v>0</v>
      </c>
      <c r="AD632" s="64">
        <f>Вінниця!AD30</f>
        <v>3580.1619999999998</v>
      </c>
      <c r="AE632" s="57">
        <f>Вінниця!AE30</f>
        <v>0</v>
      </c>
      <c r="AF632" s="57">
        <f>Вінниця!AF30</f>
        <v>0</v>
      </c>
    </row>
    <row r="633" spans="1:32" ht="15.75" x14ac:dyDescent="0.25">
      <c r="A633" s="31">
        <v>2</v>
      </c>
      <c r="B633" s="34" t="s">
        <v>6</v>
      </c>
      <c r="C633" s="44">
        <f>Волинь!C30</f>
        <v>158</v>
      </c>
      <c r="D633" s="44">
        <f>Волинь!D30</f>
        <v>4</v>
      </c>
      <c r="E633" s="44">
        <f>Волинь!E30</f>
        <v>0</v>
      </c>
      <c r="F633" s="44">
        <f>Волинь!F30</f>
        <v>154</v>
      </c>
      <c r="G633" s="44">
        <f>Волинь!G30</f>
        <v>11</v>
      </c>
      <c r="H633" s="44">
        <f>Волинь!H30</f>
        <v>0</v>
      </c>
      <c r="I633" s="51">
        <f>Волинь!I30</f>
        <v>11</v>
      </c>
      <c r="J633" s="51">
        <f>Волинь!J30</f>
        <v>0</v>
      </c>
      <c r="K633" s="44">
        <f>Волинь!K30</f>
        <v>11</v>
      </c>
      <c r="L633" s="63">
        <f>Волинь!L30</f>
        <v>5.61</v>
      </c>
      <c r="M633" s="44">
        <f>Волинь!M30</f>
        <v>9</v>
      </c>
      <c r="N633" s="63">
        <f>Волинь!N30</f>
        <v>4.59</v>
      </c>
      <c r="O633" s="44">
        <f>Волинь!O30</f>
        <v>0</v>
      </c>
      <c r="P633" s="63">
        <f>Волинь!P30</f>
        <v>0</v>
      </c>
      <c r="Q633" s="59">
        <f>Волинь!Q30</f>
        <v>0</v>
      </c>
      <c r="R633" s="45">
        <f>Волинь!R30</f>
        <v>0</v>
      </c>
      <c r="S633" s="44">
        <f>Волинь!S30</f>
        <v>0</v>
      </c>
      <c r="T633" s="65">
        <f>Волинь!T30</f>
        <v>0</v>
      </c>
      <c r="U633" s="44">
        <f>Волинь!U30</f>
        <v>0</v>
      </c>
      <c r="V633" s="65">
        <f>Волинь!V30</f>
        <v>0</v>
      </c>
      <c r="W633" s="65">
        <f>Волинь!W30</f>
        <v>34.783000000000001</v>
      </c>
      <c r="X633" s="65">
        <f>Волинь!X30</f>
        <v>0</v>
      </c>
      <c r="Y633" s="44">
        <f>Волинь!Y30</f>
        <v>6</v>
      </c>
      <c r="Z633" s="63">
        <f>Волинь!Z30</f>
        <v>34.783000000000001</v>
      </c>
      <c r="AA633" s="57">
        <f>Волинь!AA30</f>
        <v>5</v>
      </c>
      <c r="AB633" s="64">
        <f>Волинь!AB30</f>
        <v>2724.4839999999999</v>
      </c>
      <c r="AC633" s="64">
        <f>Волинь!AC30</f>
        <v>21.873999999999999</v>
      </c>
      <c r="AD633" s="64">
        <f>Волинь!AD30</f>
        <v>2702.61</v>
      </c>
      <c r="AE633" s="57">
        <f>Волинь!AE30</f>
        <v>0</v>
      </c>
      <c r="AF633" s="57">
        <f>Волинь!AF30</f>
        <v>0</v>
      </c>
    </row>
    <row r="634" spans="1:32" ht="15.75" x14ac:dyDescent="0.25">
      <c r="A634" s="31">
        <v>3</v>
      </c>
      <c r="B634" s="34" t="s">
        <v>7</v>
      </c>
      <c r="C634" s="44">
        <f>Донецьк!C30</f>
        <v>0</v>
      </c>
      <c r="D634" s="44">
        <f>Донецьк!D30</f>
        <v>0</v>
      </c>
      <c r="E634" s="44">
        <f>Донецьк!E30</f>
        <v>0</v>
      </c>
      <c r="F634" s="44">
        <f>Донецьк!F30</f>
        <v>0</v>
      </c>
      <c r="G634" s="44">
        <f>Донецьк!G30</f>
        <v>0</v>
      </c>
      <c r="H634" s="44">
        <f>Донецьк!H30</f>
        <v>0</v>
      </c>
      <c r="I634" s="44">
        <f>Донецьк!I30</f>
        <v>0</v>
      </c>
      <c r="J634" s="44">
        <f>Донецьк!J30</f>
        <v>0</v>
      </c>
      <c r="K634" s="44">
        <f>Донецьк!K30</f>
        <v>0</v>
      </c>
      <c r="L634" s="63">
        <f>Донецьк!L30</f>
        <v>0</v>
      </c>
      <c r="M634" s="44">
        <f>Донецьк!M30</f>
        <v>0</v>
      </c>
      <c r="N634" s="63">
        <f>Донецьк!N30</f>
        <v>0</v>
      </c>
      <c r="O634" s="44">
        <f>Донецьк!O30</f>
        <v>0</v>
      </c>
      <c r="P634" s="63">
        <f>Донецьк!P30</f>
        <v>0</v>
      </c>
      <c r="Q634" s="45">
        <f>Донецьк!Q30</f>
        <v>0</v>
      </c>
      <c r="R634" s="45">
        <f>Донецьк!R30</f>
        <v>0</v>
      </c>
      <c r="S634" s="44">
        <f>Донецьк!S30</f>
        <v>0</v>
      </c>
      <c r="T634" s="63">
        <f>Донецьк!T30</f>
        <v>0</v>
      </c>
      <c r="U634" s="44">
        <f>Донецьк!U30</f>
        <v>0</v>
      </c>
      <c r="V634" s="63">
        <f>Донецьк!V30</f>
        <v>0</v>
      </c>
      <c r="W634" s="63">
        <f>Донецьк!W30</f>
        <v>0</v>
      </c>
      <c r="X634" s="63">
        <f>Донецьк!X30</f>
        <v>0</v>
      </c>
      <c r="Y634" s="44">
        <f>Донецьк!Y30</f>
        <v>0</v>
      </c>
      <c r="Z634" s="63">
        <f>Донецьк!Z30</f>
        <v>0</v>
      </c>
      <c r="AA634" s="57">
        <f>Донецьк!AA30</f>
        <v>0</v>
      </c>
      <c r="AB634" s="64">
        <f>Донецьк!AB30</f>
        <v>0</v>
      </c>
      <c r="AC634" s="64">
        <f>Донецьк!AC30</f>
        <v>0</v>
      </c>
      <c r="AD634" s="64">
        <f>Донецьк!AD30</f>
        <v>0</v>
      </c>
      <c r="AE634" s="57">
        <f>Донецьк!AE30</f>
        <v>0</v>
      </c>
      <c r="AF634" s="57">
        <f>Донецьк!AF30</f>
        <v>0</v>
      </c>
    </row>
    <row r="635" spans="1:32" ht="15.75" x14ac:dyDescent="0.25">
      <c r="A635" s="31">
        <v>4</v>
      </c>
      <c r="B635" s="34" t="s">
        <v>8</v>
      </c>
      <c r="C635" s="45">
        <f>Закарпаття!C30</f>
        <v>52</v>
      </c>
      <c r="D635" s="44">
        <f>Закарпаття!D30</f>
        <v>4</v>
      </c>
      <c r="E635" s="44">
        <f>Закарпаття!E30</f>
        <v>0</v>
      </c>
      <c r="F635" s="44">
        <f>Закарпаття!F30</f>
        <v>48</v>
      </c>
      <c r="G635" s="44">
        <f>Закарпаття!G30</f>
        <v>80</v>
      </c>
      <c r="H635" s="44">
        <f>Закарпаття!H30</f>
        <v>6</v>
      </c>
      <c r="I635" s="44">
        <f>Закарпаття!I30</f>
        <v>74</v>
      </c>
      <c r="J635" s="44">
        <f>Закарпаття!J30</f>
        <v>0</v>
      </c>
      <c r="K635" s="44">
        <f>Закарпаття!K30</f>
        <v>74</v>
      </c>
      <c r="L635" s="63">
        <f>Закарпаття!L30</f>
        <v>55.267000000000003</v>
      </c>
      <c r="M635" s="44">
        <f>Закарпаття!M30</f>
        <v>74</v>
      </c>
      <c r="N635" s="63">
        <f>Закарпаття!N30</f>
        <v>55.267000000000003</v>
      </c>
      <c r="O635" s="44">
        <f>Закарпаття!O30</f>
        <v>0</v>
      </c>
      <c r="P635" s="63">
        <f>Закарпаття!P30</f>
        <v>0</v>
      </c>
      <c r="Q635" s="45">
        <f>Закарпаття!Q30</f>
        <v>0</v>
      </c>
      <c r="R635" s="45">
        <f>Закарпаття!R30</f>
        <v>0</v>
      </c>
      <c r="S635" s="44">
        <f>Закарпаття!S30</f>
        <v>0</v>
      </c>
      <c r="T635" s="63">
        <f>Закарпаття!T30</f>
        <v>0</v>
      </c>
      <c r="U635" s="44">
        <f>Закарпаття!U30</f>
        <v>0</v>
      </c>
      <c r="V635" s="63">
        <f>Закарпаття!V30</f>
        <v>0</v>
      </c>
      <c r="W635" s="63">
        <f>Закарпаття!W30</f>
        <v>0</v>
      </c>
      <c r="X635" s="63">
        <f>Закарпаття!X30</f>
        <v>0</v>
      </c>
      <c r="Y635" s="44">
        <f>Закарпаття!Y30</f>
        <v>0</v>
      </c>
      <c r="Z635" s="63">
        <f>Закарпаття!Z30</f>
        <v>0</v>
      </c>
      <c r="AA635" s="57">
        <f>Закарпаття!AA30</f>
        <v>14</v>
      </c>
      <c r="AB635" s="64">
        <f>Закарпаття!AB30</f>
        <v>19286.634999999998</v>
      </c>
      <c r="AC635" s="64">
        <f>Закарпаття!AC30</f>
        <v>0</v>
      </c>
      <c r="AD635" s="64">
        <f>Закарпаття!AD30</f>
        <v>19286.634999999998</v>
      </c>
      <c r="AE635" s="57">
        <f>Закарпаття!AE30</f>
        <v>0</v>
      </c>
      <c r="AF635" s="57">
        <f>Закарпаття!AF30</f>
        <v>0</v>
      </c>
    </row>
    <row r="636" spans="1:32" ht="15.75" x14ac:dyDescent="0.25">
      <c r="A636" s="31">
        <v>5</v>
      </c>
      <c r="B636" s="34" t="s">
        <v>9</v>
      </c>
      <c r="C636" s="44">
        <f>Луганськ!C30</f>
        <v>0</v>
      </c>
      <c r="D636" s="44">
        <f>Луганськ!D30</f>
        <v>0</v>
      </c>
      <c r="E636" s="44">
        <f>Луганськ!E30</f>
        <v>0</v>
      </c>
      <c r="F636" s="44">
        <f>Луганськ!F30</f>
        <v>0</v>
      </c>
      <c r="G636" s="44">
        <f>Луганськ!G30</f>
        <v>0</v>
      </c>
      <c r="H636" s="44">
        <f>Луганськ!H30</f>
        <v>0</v>
      </c>
      <c r="I636" s="44">
        <f>Луганськ!I30</f>
        <v>0</v>
      </c>
      <c r="J636" s="44">
        <f>Луганськ!J30</f>
        <v>0</v>
      </c>
      <c r="K636" s="44">
        <f>Луганськ!K30</f>
        <v>0</v>
      </c>
      <c r="L636" s="63">
        <f>Луганськ!L30</f>
        <v>0</v>
      </c>
      <c r="M636" s="44">
        <f>Луганськ!M30</f>
        <v>0</v>
      </c>
      <c r="N636" s="63">
        <f>Луганськ!N30</f>
        <v>0</v>
      </c>
      <c r="O636" s="44">
        <f>Луганськ!O30</f>
        <v>0</v>
      </c>
      <c r="P636" s="63">
        <f>Луганськ!P30</f>
        <v>0</v>
      </c>
      <c r="Q636" s="45">
        <f>Луганськ!Q30</f>
        <v>0</v>
      </c>
      <c r="R636" s="45">
        <f>Луганськ!R30</f>
        <v>0</v>
      </c>
      <c r="S636" s="44">
        <f>Луганськ!S30</f>
        <v>0</v>
      </c>
      <c r="T636" s="63">
        <f>Луганськ!T30</f>
        <v>0</v>
      </c>
      <c r="U636" s="44">
        <f>Луганськ!U30</f>
        <v>0</v>
      </c>
      <c r="V636" s="63">
        <f>Луганськ!V30</f>
        <v>0</v>
      </c>
      <c r="W636" s="63">
        <f>Луганськ!W30</f>
        <v>0</v>
      </c>
      <c r="X636" s="63">
        <f>Луганськ!X30</f>
        <v>0</v>
      </c>
      <c r="Y636" s="44">
        <f>Луганськ!Y30</f>
        <v>0</v>
      </c>
      <c r="Z636" s="63">
        <f>Луганськ!Z30</f>
        <v>0</v>
      </c>
      <c r="AA636" s="57">
        <f>Луганськ!AA30</f>
        <v>0</v>
      </c>
      <c r="AB636" s="64">
        <f>Луганськ!AB30</f>
        <v>0</v>
      </c>
      <c r="AC636" s="64">
        <f>Луганськ!AC30</f>
        <v>0</v>
      </c>
      <c r="AD636" s="64">
        <f>Луганськ!AD30</f>
        <v>0</v>
      </c>
      <c r="AE636" s="57">
        <f>Луганськ!AE30</f>
        <v>0</v>
      </c>
      <c r="AF636" s="57">
        <f>Луганськ!AF30</f>
        <v>0</v>
      </c>
    </row>
    <row r="637" spans="1:32" ht="15.75" x14ac:dyDescent="0.25">
      <c r="A637" s="31">
        <v>6</v>
      </c>
      <c r="B637" s="34" t="s">
        <v>10</v>
      </c>
      <c r="C637" s="44">
        <f>Львів!C30</f>
        <v>24</v>
      </c>
      <c r="D637" s="44">
        <f>Львів!D30</f>
        <v>1</v>
      </c>
      <c r="E637" s="44">
        <f>Львів!E30</f>
        <v>0</v>
      </c>
      <c r="F637" s="44">
        <f>Львів!F30</f>
        <v>23</v>
      </c>
      <c r="G637" s="44">
        <f>Львів!G30</f>
        <v>32</v>
      </c>
      <c r="H637" s="44">
        <f>Львів!H30</f>
        <v>0</v>
      </c>
      <c r="I637" s="44">
        <f>Львів!I30</f>
        <v>21</v>
      </c>
      <c r="J637" s="44">
        <f>Львів!J30</f>
        <v>0</v>
      </c>
      <c r="K637" s="44">
        <f>Львів!K30</f>
        <v>21</v>
      </c>
      <c r="L637" s="63">
        <f>Львів!L30</f>
        <v>6.8680000000000003</v>
      </c>
      <c r="M637" s="44">
        <f>Львів!M30</f>
        <v>20</v>
      </c>
      <c r="N637" s="63">
        <f>Львів!N30</f>
        <v>6.6639999999999997</v>
      </c>
      <c r="O637" s="44">
        <f>Львів!O30</f>
        <v>11</v>
      </c>
      <c r="P637" s="63">
        <f>Львів!P30</f>
        <v>0</v>
      </c>
      <c r="Q637" s="45">
        <f>Львів!Q30</f>
        <v>3</v>
      </c>
      <c r="R637" s="45">
        <f>Львів!R30</f>
        <v>3</v>
      </c>
      <c r="S637" s="44">
        <f>Львів!S30</f>
        <v>0</v>
      </c>
      <c r="T637" s="63">
        <f>Львів!T30</f>
        <v>0</v>
      </c>
      <c r="U637" s="44">
        <f>Львів!U30</f>
        <v>0</v>
      </c>
      <c r="V637" s="65">
        <f>Львів!V30</f>
        <v>0</v>
      </c>
      <c r="W637" s="65">
        <f>Львів!W30</f>
        <v>7525.5140000000001</v>
      </c>
      <c r="X637" s="65">
        <f>Львів!X30</f>
        <v>976.75800000000004</v>
      </c>
      <c r="Y637" s="44">
        <f>Львів!Y30</f>
        <v>24</v>
      </c>
      <c r="Z637" s="63">
        <f>Львів!Z30</f>
        <v>2042.25</v>
      </c>
      <c r="AA637" s="57">
        <f>Львів!AA30</f>
        <v>19</v>
      </c>
      <c r="AB637" s="64">
        <f>Львів!AB30</f>
        <v>1716.748</v>
      </c>
      <c r="AC637" s="64">
        <f>Львів!AC30</f>
        <v>1198.932</v>
      </c>
      <c r="AD637" s="64">
        <f>Львів!AD30</f>
        <v>517.81600000000003</v>
      </c>
      <c r="AE637" s="57">
        <f>Львів!AE30</f>
        <v>0</v>
      </c>
      <c r="AF637" s="57">
        <f>Львів!AF30</f>
        <v>0</v>
      </c>
    </row>
    <row r="638" spans="1:32" ht="15.75" x14ac:dyDescent="0.25">
      <c r="A638" s="31">
        <v>7</v>
      </c>
      <c r="B638" s="34" t="s">
        <v>11</v>
      </c>
      <c r="C638" s="44">
        <f>Суми!C30</f>
        <v>109</v>
      </c>
      <c r="D638" s="44">
        <f>Суми!D30</f>
        <v>0</v>
      </c>
      <c r="E638" s="44">
        <f>Суми!E30</f>
        <v>0</v>
      </c>
      <c r="F638" s="44">
        <f>Суми!F30</f>
        <v>109</v>
      </c>
      <c r="G638" s="44">
        <f>Суми!G30</f>
        <v>142</v>
      </c>
      <c r="H638" s="44">
        <f>Суми!H30</f>
        <v>3</v>
      </c>
      <c r="I638" s="44">
        <f>Суми!I30</f>
        <v>139</v>
      </c>
      <c r="J638" s="44">
        <f>Суми!J30</f>
        <v>0</v>
      </c>
      <c r="K638" s="44">
        <f>Суми!K30</f>
        <v>139</v>
      </c>
      <c r="L638" s="63">
        <f>Суми!L30</f>
        <v>34.934999999999995</v>
      </c>
      <c r="M638" s="44">
        <f>Суми!M30</f>
        <v>134</v>
      </c>
      <c r="N638" s="63">
        <f>Суми!N30</f>
        <v>30.77</v>
      </c>
      <c r="O638" s="44">
        <f>Суми!O30</f>
        <v>0</v>
      </c>
      <c r="P638" s="63">
        <f>Суми!P30</f>
        <v>0</v>
      </c>
      <c r="Q638" s="45">
        <f>Суми!Q30</f>
        <v>2</v>
      </c>
      <c r="R638" s="45">
        <f>Суми!R30</f>
        <v>1</v>
      </c>
      <c r="S638" s="44">
        <f>Суми!S30</f>
        <v>0</v>
      </c>
      <c r="T638" s="63">
        <f>Суми!T30</f>
        <v>0</v>
      </c>
      <c r="U638" s="44">
        <f>Суми!U30</f>
        <v>0</v>
      </c>
      <c r="V638" s="63">
        <f>Суми!V30</f>
        <v>0</v>
      </c>
      <c r="W638" s="63">
        <f>Суми!W30</f>
        <v>5373.1089999999995</v>
      </c>
      <c r="X638" s="63">
        <f>Суми!X30</f>
        <v>4807.3279999999995</v>
      </c>
      <c r="Y638" s="44">
        <f>Суми!Y30</f>
        <v>8</v>
      </c>
      <c r="Z638" s="63">
        <f>Суми!Z30</f>
        <v>565.78099999999995</v>
      </c>
      <c r="AA638" s="57">
        <f>Суми!AA30</f>
        <v>9</v>
      </c>
      <c r="AB638" s="64">
        <f>Суми!AB30</f>
        <v>4336.26</v>
      </c>
      <c r="AC638" s="64">
        <f>Суми!AC30</f>
        <v>8.4489999999999998</v>
      </c>
      <c r="AD638" s="64">
        <f>Суми!AD30</f>
        <v>4327.8109999999997</v>
      </c>
      <c r="AE638" s="57">
        <f>Суми!AE30</f>
        <v>0</v>
      </c>
      <c r="AF638" s="57">
        <f>Суми!AF30</f>
        <v>0</v>
      </c>
    </row>
    <row r="639" spans="1:32" ht="15.75" x14ac:dyDescent="0.25">
      <c r="A639" s="31">
        <v>8</v>
      </c>
      <c r="B639" s="34" t="s">
        <v>12</v>
      </c>
      <c r="C639" s="45">
        <f>Тернопіль!C30</f>
        <v>34</v>
      </c>
      <c r="D639" s="44">
        <f>Тернопіль!D30</f>
        <v>3</v>
      </c>
      <c r="E639" s="44">
        <f>Тернопіль!E30</f>
        <v>12</v>
      </c>
      <c r="F639" s="44">
        <f>Тернопіль!F30</f>
        <v>19</v>
      </c>
      <c r="G639" s="44">
        <f>Тернопіль!G30</f>
        <v>15</v>
      </c>
      <c r="H639" s="44">
        <f>Тернопіль!H30</f>
        <v>0</v>
      </c>
      <c r="I639" s="44">
        <f>Тернопіль!I30</f>
        <v>14</v>
      </c>
      <c r="J639" s="44">
        <f>Тернопіль!J30</f>
        <v>0</v>
      </c>
      <c r="K639" s="44">
        <f>Тернопіль!K30</f>
        <v>14</v>
      </c>
      <c r="L639" s="63">
        <f>Тернопіль!L30</f>
        <v>6.4089999999999998</v>
      </c>
      <c r="M639" s="44">
        <f>Тернопіль!M30</f>
        <v>14</v>
      </c>
      <c r="N639" s="63">
        <f>Тернопіль!N30</f>
        <v>6.4089999999999998</v>
      </c>
      <c r="O639" s="44">
        <f>Тернопіль!O30</f>
        <v>1</v>
      </c>
      <c r="P639" s="63">
        <f>Тернопіль!P30</f>
        <v>0</v>
      </c>
      <c r="Q639" s="45">
        <f>Тернопіль!Q30</f>
        <v>5</v>
      </c>
      <c r="R639" s="45">
        <f>Тернопіль!R30</f>
        <v>0</v>
      </c>
      <c r="S639" s="44">
        <f>Тернопіль!S30</f>
        <v>3</v>
      </c>
      <c r="T639" s="63">
        <f>Тернопіль!T30</f>
        <v>1560.0630000000001</v>
      </c>
      <c r="U639" s="44">
        <f>Тернопіль!U30</f>
        <v>3</v>
      </c>
      <c r="V639" s="63">
        <f>Тернопіль!V30</f>
        <v>1560.0630000000001</v>
      </c>
      <c r="W639" s="63">
        <f>Тернопіль!W30</f>
        <v>586.56200000000001</v>
      </c>
      <c r="X639" s="63">
        <f>Тернопіль!X30</f>
        <v>485.57399999999996</v>
      </c>
      <c r="Y639" s="44">
        <f>Тернопіль!Y30</f>
        <v>7</v>
      </c>
      <c r="Z639" s="63">
        <f>Тернопіль!Z30</f>
        <v>801.53099999999995</v>
      </c>
      <c r="AA639" s="57">
        <f>Тернопіль!AA30</f>
        <v>17</v>
      </c>
      <c r="AB639" s="64">
        <f>Тернопіль!AB30</f>
        <v>1488.037</v>
      </c>
      <c r="AC639" s="64">
        <f>Тернопіль!AC30</f>
        <v>1236.337</v>
      </c>
      <c r="AD639" s="64">
        <f>Тернопіль!AD30</f>
        <v>251.7</v>
      </c>
      <c r="AE639" s="57">
        <f>Тернопіль!AE30</f>
        <v>0</v>
      </c>
      <c r="AF639" s="57">
        <f>Тернопіль!AF30</f>
        <v>0</v>
      </c>
    </row>
    <row r="640" spans="1:32" ht="15.75" x14ac:dyDescent="0.25">
      <c r="A640" s="31">
        <v>9</v>
      </c>
      <c r="B640" s="34" t="s">
        <v>13</v>
      </c>
      <c r="C640" s="44">
        <f>Харків!C30</f>
        <v>5</v>
      </c>
      <c r="D640" s="44">
        <f>Харків!D30</f>
        <v>2</v>
      </c>
      <c r="E640" s="44">
        <f>Харків!E30</f>
        <v>1</v>
      </c>
      <c r="F640" s="44">
        <f>Харків!F30</f>
        <v>2</v>
      </c>
      <c r="G640" s="44">
        <f>Харків!G30</f>
        <v>0</v>
      </c>
      <c r="H640" s="44">
        <f>Харків!H30</f>
        <v>0</v>
      </c>
      <c r="I640" s="44">
        <f>Харків!I30</f>
        <v>0</v>
      </c>
      <c r="J640" s="44">
        <f>Харків!J30</f>
        <v>0</v>
      </c>
      <c r="K640" s="44">
        <f>Харків!K30</f>
        <v>0</v>
      </c>
      <c r="L640" s="63">
        <f>Харків!L30</f>
        <v>0</v>
      </c>
      <c r="M640" s="44">
        <f>Харків!M30</f>
        <v>0</v>
      </c>
      <c r="N640" s="63">
        <f>Харків!N30</f>
        <v>0</v>
      </c>
      <c r="O640" s="44">
        <f>Харків!O30</f>
        <v>0</v>
      </c>
      <c r="P640" s="63">
        <f>Харків!P30</f>
        <v>0</v>
      </c>
      <c r="Q640" s="59">
        <f>Харків!Q30</f>
        <v>0</v>
      </c>
      <c r="R640" s="45">
        <f>Харків!R30</f>
        <v>0</v>
      </c>
      <c r="S640" s="51">
        <f>Харків!S30</f>
        <v>0</v>
      </c>
      <c r="T640" s="65">
        <f>Харків!T30</f>
        <v>0</v>
      </c>
      <c r="U640" s="51">
        <f>Харків!U30</f>
        <v>0</v>
      </c>
      <c r="V640" s="66">
        <f>Харків!V30</f>
        <v>0</v>
      </c>
      <c r="W640" s="66">
        <f>Харків!W30</f>
        <v>50.014000000000003</v>
      </c>
      <c r="X640" s="66">
        <f>Харків!X30</f>
        <v>0</v>
      </c>
      <c r="Y640" s="44">
        <f>Харків!Y30</f>
        <v>0</v>
      </c>
      <c r="Z640" s="63">
        <f>Харків!Z30</f>
        <v>0</v>
      </c>
      <c r="AA640" s="57">
        <f>Харків!AA30</f>
        <v>6</v>
      </c>
      <c r="AB640" s="64">
        <f>Харків!AB30</f>
        <v>7253.6360000000004</v>
      </c>
      <c r="AC640" s="64">
        <f>Харків!AC30</f>
        <v>10.231</v>
      </c>
      <c r="AD640" s="64">
        <f>Харків!AD30</f>
        <v>7243.4049999999997</v>
      </c>
      <c r="AE640" s="57">
        <f>Харків!AE30</f>
        <v>0</v>
      </c>
      <c r="AF640" s="57">
        <f>Харків!AF30</f>
        <v>0</v>
      </c>
    </row>
    <row r="641" spans="1:32" ht="15.75" x14ac:dyDescent="0.25">
      <c r="A641" s="31">
        <v>10</v>
      </c>
      <c r="B641" s="34" t="s">
        <v>14</v>
      </c>
      <c r="C641" s="44">
        <f>Хмельницький!C30</f>
        <v>18</v>
      </c>
      <c r="D641" s="44">
        <f>Хмельницький!D30</f>
        <v>15</v>
      </c>
      <c r="E641" s="44">
        <f>Хмельницький!E30</f>
        <v>0</v>
      </c>
      <c r="F641" s="44">
        <f>Хмельницький!F30</f>
        <v>3</v>
      </c>
      <c r="G641" s="44">
        <f>Хмельницький!G30</f>
        <v>115</v>
      </c>
      <c r="H641" s="44">
        <f>Хмельницький!H30</f>
        <v>0</v>
      </c>
      <c r="I641" s="44">
        <f>Хмельницький!I30</f>
        <v>115</v>
      </c>
      <c r="J641" s="44">
        <f>Хмельницький!J30</f>
        <v>0</v>
      </c>
      <c r="K641" s="44">
        <f>Хмельницький!K30</f>
        <v>115</v>
      </c>
      <c r="L641" s="63">
        <f>Хмельницький!L30</f>
        <v>18.088000000000001</v>
      </c>
      <c r="M641" s="44">
        <f>Хмельницький!M30</f>
        <v>74</v>
      </c>
      <c r="N641" s="63">
        <f>Хмельницький!N30</f>
        <v>12.036</v>
      </c>
      <c r="O641" s="44">
        <f>Хмельницький!O30</f>
        <v>0</v>
      </c>
      <c r="P641" s="63">
        <f>Хмельницький!P30</f>
        <v>0</v>
      </c>
      <c r="Q641" s="45">
        <f>Хмельницький!Q30</f>
        <v>0</v>
      </c>
      <c r="R641" s="45">
        <f>Хмельницький!R30</f>
        <v>0</v>
      </c>
      <c r="S641" s="44">
        <f>Хмельницький!S30</f>
        <v>0</v>
      </c>
      <c r="T641" s="63">
        <f>Хмельницький!T30</f>
        <v>0</v>
      </c>
      <c r="U641" s="44">
        <f>Хмельницький!U30</f>
        <v>0</v>
      </c>
      <c r="V641" s="66">
        <f>Хмельницький!V30</f>
        <v>0</v>
      </c>
      <c r="W641" s="66">
        <f>Хмельницький!W30</f>
        <v>0</v>
      </c>
      <c r="X641" s="66">
        <f>Хмельницький!X30</f>
        <v>0</v>
      </c>
      <c r="Y641" s="44">
        <f>Хмельницький!Y30</f>
        <v>2</v>
      </c>
      <c r="Z641" s="63">
        <f>Хмельницький!Z30</f>
        <v>96.296999999999997</v>
      </c>
      <c r="AA641" s="57">
        <f>Хмельницький!AA30</f>
        <v>5</v>
      </c>
      <c r="AB641" s="64">
        <f>Хмельницький!AB30</f>
        <v>2699.1880000000001</v>
      </c>
      <c r="AC641" s="64">
        <f>Хмельницький!AC30</f>
        <v>0</v>
      </c>
      <c r="AD641" s="64">
        <f>Хмельницький!AD30</f>
        <v>2699.1880000000001</v>
      </c>
      <c r="AE641" s="57">
        <f>Хмельницький!AE30</f>
        <v>0</v>
      </c>
      <c r="AF641" s="57">
        <f>Хмельницький!AF30</f>
        <v>0</v>
      </c>
    </row>
    <row r="642" spans="1:32" ht="15.75" x14ac:dyDescent="0.25">
      <c r="A642" s="31">
        <v>11</v>
      </c>
      <c r="B642" s="33" t="s">
        <v>15</v>
      </c>
      <c r="C642" s="44">
        <f>Чернігів!C30</f>
        <v>58</v>
      </c>
      <c r="D642" s="44">
        <f>Чернігів!D30</f>
        <v>0</v>
      </c>
      <c r="E642" s="44">
        <f>Чернігів!E30</f>
        <v>3</v>
      </c>
      <c r="F642" s="44">
        <f>Чернігів!F30</f>
        <v>55</v>
      </c>
      <c r="G642" s="44">
        <f>Чернігів!G30</f>
        <v>54</v>
      </c>
      <c r="H642" s="44">
        <f>Чернігів!H30</f>
        <v>0</v>
      </c>
      <c r="I642" s="44">
        <f>Чернігів!I30</f>
        <v>54</v>
      </c>
      <c r="J642" s="44">
        <f>Чернігів!J30</f>
        <v>0</v>
      </c>
      <c r="K642" s="44">
        <f>Чернігів!K30</f>
        <v>54</v>
      </c>
      <c r="L642" s="63">
        <f>Чернігів!L30</f>
        <v>6.6129999999999995</v>
      </c>
      <c r="M642" s="44">
        <f>Чернігів!M30</f>
        <v>53</v>
      </c>
      <c r="N642" s="63">
        <f>Чернігів!N30</f>
        <v>6.8339999999999996</v>
      </c>
      <c r="O642" s="44">
        <f>Чернігів!O30</f>
        <v>0</v>
      </c>
      <c r="P642" s="63">
        <f>Чернігів!P30</f>
        <v>0</v>
      </c>
      <c r="Q642" s="45">
        <f>Чернігів!Q30</f>
        <v>5</v>
      </c>
      <c r="R642" s="45">
        <f>Чернігів!R30</f>
        <v>4</v>
      </c>
      <c r="S642" s="44">
        <f>Чернігів!S30</f>
        <v>2</v>
      </c>
      <c r="T642" s="63">
        <f>Чернігів!T30</f>
        <v>3770.1669999999999</v>
      </c>
      <c r="U642" s="44">
        <f>Чернігів!U30</f>
        <v>2</v>
      </c>
      <c r="V642" s="63">
        <f>Чернігів!V30</f>
        <v>4222.4440000000004</v>
      </c>
      <c r="W642" s="63">
        <f>Чернігів!W30</f>
        <v>34020.881999999998</v>
      </c>
      <c r="X642" s="63">
        <f>Чернігів!X30</f>
        <v>34013.372000000003</v>
      </c>
      <c r="Y642" s="44">
        <f>Чернігів!Y30</f>
        <v>1</v>
      </c>
      <c r="Z642" s="63">
        <f>Чернігів!Z30</f>
        <v>7.51</v>
      </c>
      <c r="AA642" s="57">
        <f>Чернігів!AA30</f>
        <v>7</v>
      </c>
      <c r="AB642" s="64">
        <f>Чернігів!AB30</f>
        <v>11126.74</v>
      </c>
      <c r="AC642" s="64">
        <f>Чернігів!AC30</f>
        <v>7.51</v>
      </c>
      <c r="AD642" s="64">
        <f>Чернігів!AD30</f>
        <v>11119.23</v>
      </c>
      <c r="AE642" s="57">
        <f>Чернігів!AE30</f>
        <v>0</v>
      </c>
      <c r="AF642" s="57">
        <f>Чернігів!AF30</f>
        <v>0</v>
      </c>
    </row>
    <row r="643" spans="1:32" ht="15.75" x14ac:dyDescent="0.25">
      <c r="A643" s="31">
        <v>12</v>
      </c>
      <c r="B643" s="35" t="s">
        <v>19</v>
      </c>
      <c r="C643" s="44">
        <f>Карпатський!C30</f>
        <v>41</v>
      </c>
      <c r="D643" s="44">
        <f>Карпатський!D30</f>
        <v>3</v>
      </c>
      <c r="E643" s="44">
        <f>Карпатський!E30</f>
        <v>0</v>
      </c>
      <c r="F643" s="44">
        <f>Карпатський!F30</f>
        <v>38</v>
      </c>
      <c r="G643" s="44">
        <f>Карпатський!G30</f>
        <v>55</v>
      </c>
      <c r="H643" s="44">
        <f>Карпатський!H30</f>
        <v>0</v>
      </c>
      <c r="I643" s="44">
        <f>Карпатський!I30</f>
        <v>55</v>
      </c>
      <c r="J643" s="44">
        <f>Карпатський!J30</f>
        <v>0</v>
      </c>
      <c r="K643" s="44">
        <f>Карпатський!K30</f>
        <v>55</v>
      </c>
      <c r="L643" s="63">
        <f>Карпатський!L30</f>
        <v>31.534999999999997</v>
      </c>
      <c r="M643" s="44">
        <f>Карпатський!M30</f>
        <v>55</v>
      </c>
      <c r="N643" s="63">
        <f>Карпатський!N30</f>
        <v>31.534999999999997</v>
      </c>
      <c r="O643" s="44">
        <f>Карпатський!O30</f>
        <v>0</v>
      </c>
      <c r="P643" s="63">
        <f>Карпатський!P30</f>
        <v>0</v>
      </c>
      <c r="Q643" s="45">
        <f>Карпатський!Q30</f>
        <v>0</v>
      </c>
      <c r="R643" s="45">
        <f>Карпатський!R30</f>
        <v>0</v>
      </c>
      <c r="S643" s="44">
        <f>Карпатський!S30</f>
        <v>0</v>
      </c>
      <c r="T643" s="63">
        <f>Карпатський!T30</f>
        <v>0</v>
      </c>
      <c r="U643" s="44">
        <f>Карпатський!U30</f>
        <v>0</v>
      </c>
      <c r="V643" s="63">
        <f>Карпатський!V30</f>
        <v>0</v>
      </c>
      <c r="W643" s="63">
        <f>Карпатський!W30</f>
        <v>0</v>
      </c>
      <c r="X643" s="63">
        <f>Карпатський!X30</f>
        <v>0</v>
      </c>
      <c r="Y643" s="44">
        <f>Карпатський!Y30</f>
        <v>0</v>
      </c>
      <c r="Z643" s="63">
        <f>Карпатський!Z30</f>
        <v>0</v>
      </c>
      <c r="AA643" s="57">
        <f>Карпатський!AA30</f>
        <v>1</v>
      </c>
      <c r="AB643" s="64">
        <f>Карпатський!AB30</f>
        <v>4185.9170000000004</v>
      </c>
      <c r="AC643" s="64">
        <f>Карпатський!AC30</f>
        <v>0</v>
      </c>
      <c r="AD643" s="64">
        <f>Карпатський!AD30</f>
        <v>4185.9170000000004</v>
      </c>
      <c r="AE643" s="57">
        <f>Карпатський!AE30</f>
        <v>0</v>
      </c>
      <c r="AF643" s="57">
        <f>Карпатський!AF30</f>
        <v>0</v>
      </c>
    </row>
    <row r="644" spans="1:32" ht="15.75" x14ac:dyDescent="0.25">
      <c r="A644" s="31">
        <v>13</v>
      </c>
      <c r="B644" s="35" t="s">
        <v>16</v>
      </c>
      <c r="C644" s="44">
        <f>Поліський!C30</f>
        <v>330</v>
      </c>
      <c r="D644" s="44">
        <f>Поліський!D30</f>
        <v>1</v>
      </c>
      <c r="E644" s="44">
        <f>Поліський!E30</f>
        <v>17</v>
      </c>
      <c r="F644" s="44">
        <f>Поліський!F30</f>
        <v>312</v>
      </c>
      <c r="G644" s="44">
        <f>Поліський!G30</f>
        <v>309</v>
      </c>
      <c r="H644" s="44">
        <f>Поліський!H30</f>
        <v>0</v>
      </c>
      <c r="I644" s="44">
        <f>Поліський!I30</f>
        <v>310</v>
      </c>
      <c r="J644" s="44">
        <f>Поліський!J30</f>
        <v>0</v>
      </c>
      <c r="K644" s="44">
        <f>Поліський!K30</f>
        <v>310</v>
      </c>
      <c r="L644" s="63">
        <f>Поліський!L30</f>
        <v>172.61799999999999</v>
      </c>
      <c r="M644" s="44">
        <f>Поліський!M30</f>
        <v>297</v>
      </c>
      <c r="N644" s="63">
        <f>Поліський!N30</f>
        <v>170.91800000000001</v>
      </c>
      <c r="O644" s="44">
        <f>Поліський!O30</f>
        <v>0</v>
      </c>
      <c r="P644" s="63">
        <f>Поліський!P30</f>
        <v>0</v>
      </c>
      <c r="Q644" s="45">
        <f>Поліський!Q30</f>
        <v>15</v>
      </c>
      <c r="R644" s="45">
        <f>Поліський!R30</f>
        <v>21</v>
      </c>
      <c r="S644" s="44">
        <f>Поліський!S30</f>
        <v>7</v>
      </c>
      <c r="T644" s="63">
        <f>Поліський!T30</f>
        <v>3597.45</v>
      </c>
      <c r="U644" s="44">
        <f>Поліський!U30</f>
        <v>4</v>
      </c>
      <c r="V644" s="63">
        <f>Поліський!V30</f>
        <v>2688.0720000000001</v>
      </c>
      <c r="W644" s="63">
        <f>Поліський!W30</f>
        <v>66225.127999999997</v>
      </c>
      <c r="X644" s="63">
        <f>Поліський!X30</f>
        <v>65704.236999999994</v>
      </c>
      <c r="Y644" s="44">
        <f>Поліський!Y30</f>
        <v>42</v>
      </c>
      <c r="Z644" s="63">
        <f>Поліський!Z30</f>
        <v>46559.354999999996</v>
      </c>
      <c r="AA644" s="57">
        <f>Поліський!AA30</f>
        <v>34</v>
      </c>
      <c r="AB644" s="64">
        <f>Поліський!AB30</f>
        <v>3240.9089999999997</v>
      </c>
      <c r="AC644" s="64">
        <f>Поліський!AC30</f>
        <v>734.68600000000004</v>
      </c>
      <c r="AD644" s="64">
        <f>Поліський!AD30</f>
        <v>2506.223</v>
      </c>
      <c r="AE644" s="57">
        <f>Поліський!AE30</f>
        <v>0</v>
      </c>
      <c r="AF644" s="57">
        <f>Поліський!AF30</f>
        <v>0</v>
      </c>
    </row>
    <row r="645" spans="1:32" ht="15.75" x14ac:dyDescent="0.25">
      <c r="A645" s="31">
        <v>14</v>
      </c>
      <c r="B645" s="35" t="s">
        <v>17</v>
      </c>
      <c r="C645" s="44">
        <f>Столичний!C30</f>
        <v>77</v>
      </c>
      <c r="D645" s="44">
        <f>Столичний!D30</f>
        <v>0</v>
      </c>
      <c r="E645" s="44">
        <f>Столичний!E30</f>
        <v>1</v>
      </c>
      <c r="F645" s="44">
        <f>Столичний!F30</f>
        <v>76</v>
      </c>
      <c r="G645" s="44">
        <f>Столичний!G30</f>
        <v>1</v>
      </c>
      <c r="H645" s="44">
        <f>Столичний!H30</f>
        <v>0</v>
      </c>
      <c r="I645" s="44">
        <f>Столичний!I30</f>
        <v>1</v>
      </c>
      <c r="J645" s="44">
        <f>Столичний!J30</f>
        <v>0</v>
      </c>
      <c r="K645" s="44">
        <f>Столичний!K30</f>
        <v>1</v>
      </c>
      <c r="L645" s="63">
        <f>Столичний!L30</f>
        <v>0.27200000000000002</v>
      </c>
      <c r="M645" s="44">
        <f>Столичний!M30</f>
        <v>0</v>
      </c>
      <c r="N645" s="63">
        <f>Столичний!N30</f>
        <v>0</v>
      </c>
      <c r="O645" s="44">
        <f>Столичний!O30</f>
        <v>0</v>
      </c>
      <c r="P645" s="63">
        <f>Столичний!P30</f>
        <v>0</v>
      </c>
      <c r="Q645" s="45">
        <f>Столичний!Q30</f>
        <v>4</v>
      </c>
      <c r="R645" s="45">
        <f>Столичний!R30</f>
        <v>2</v>
      </c>
      <c r="S645" s="44">
        <f>Столичний!S30</f>
        <v>0</v>
      </c>
      <c r="T645" s="63">
        <f>Столичний!T30</f>
        <v>0</v>
      </c>
      <c r="U645" s="44">
        <f>Столичний!U30</f>
        <v>0</v>
      </c>
      <c r="V645" s="63">
        <f>Столичний!V30</f>
        <v>0</v>
      </c>
      <c r="W645" s="63">
        <f>Столичний!W30</f>
        <v>963.40899999999999</v>
      </c>
      <c r="X645" s="63">
        <f>Столичний!X30</f>
        <v>963.40899999999999</v>
      </c>
      <c r="Y645" s="44">
        <f>Столичний!Y30</f>
        <v>0</v>
      </c>
      <c r="Z645" s="63">
        <f>Столичний!Z30</f>
        <v>0</v>
      </c>
      <c r="AA645" s="57">
        <f>Столичний!AA30</f>
        <v>0</v>
      </c>
      <c r="AB645" s="64">
        <f>Столичний!AB30</f>
        <v>0</v>
      </c>
      <c r="AC645" s="64">
        <f>Столичний!AC30</f>
        <v>0</v>
      </c>
      <c r="AD645" s="64">
        <f>Столичний!AD30</f>
        <v>0</v>
      </c>
      <c r="AE645" s="57">
        <f>Столичний!AE30</f>
        <v>0</v>
      </c>
      <c r="AF645" s="57">
        <f>Столичний!AF30</f>
        <v>0</v>
      </c>
    </row>
    <row r="646" spans="1:32" ht="15.75" x14ac:dyDescent="0.25">
      <c r="A646" s="31">
        <v>15</v>
      </c>
      <c r="B646" s="35" t="s">
        <v>18</v>
      </c>
      <c r="C646" s="44">
        <f>Центральний!C30</f>
        <v>59</v>
      </c>
      <c r="D646" s="44">
        <f>Центральний!D30</f>
        <v>3</v>
      </c>
      <c r="E646" s="44">
        <f>Центральний!E30</f>
        <v>10</v>
      </c>
      <c r="F646" s="44">
        <f>Центральний!F30</f>
        <v>46</v>
      </c>
      <c r="G646" s="44">
        <f>Центральний!G30</f>
        <v>36</v>
      </c>
      <c r="H646" s="44">
        <f>Центральний!H30</f>
        <v>4</v>
      </c>
      <c r="I646" s="44">
        <f>Центральний!I30</f>
        <v>32</v>
      </c>
      <c r="J646" s="44">
        <f>Центральний!J30</f>
        <v>0</v>
      </c>
      <c r="K646" s="44">
        <f>Центральний!K30</f>
        <v>32</v>
      </c>
      <c r="L646" s="63">
        <f>Центральний!L30</f>
        <v>12.988</v>
      </c>
      <c r="M646" s="44">
        <f>Центральний!M30</f>
        <v>30</v>
      </c>
      <c r="N646" s="63">
        <f>Центральний!N30</f>
        <v>12.138</v>
      </c>
      <c r="O646" s="44">
        <f>Центральний!O30</f>
        <v>0</v>
      </c>
      <c r="P646" s="63">
        <f>Центральний!P30</f>
        <v>0</v>
      </c>
      <c r="Q646" s="45">
        <f>Центральний!Q30</f>
        <v>16</v>
      </c>
      <c r="R646" s="45">
        <f>Центральний!R30</f>
        <v>3</v>
      </c>
      <c r="S646" s="44">
        <f>Центральний!S30</f>
        <v>5</v>
      </c>
      <c r="T646" s="63">
        <f>Центральний!T30</f>
        <v>875.96</v>
      </c>
      <c r="U646" s="44">
        <f>Центральний!U30</f>
        <v>5</v>
      </c>
      <c r="V646" s="63">
        <f>Центральний!V30</f>
        <v>875.96</v>
      </c>
      <c r="W646" s="63">
        <f>Центральний!W30</f>
        <v>1826.0239999999999</v>
      </c>
      <c r="X646" s="63">
        <f>Центральний!X30</f>
        <v>0</v>
      </c>
      <c r="Y646" s="44">
        <f>Центральний!Y30</f>
        <v>10</v>
      </c>
      <c r="Z646" s="63">
        <f>Центральний!Z30</f>
        <v>1826.0239999999999</v>
      </c>
      <c r="AA646" s="57">
        <f>Центральний!AA30</f>
        <v>1</v>
      </c>
      <c r="AB646" s="64">
        <f>Центральний!AB30</f>
        <v>1379.886</v>
      </c>
      <c r="AC646" s="64">
        <f>Центральний!AC30</f>
        <v>0</v>
      </c>
      <c r="AD646" s="64">
        <f>Центральний!AD30</f>
        <v>1379.886</v>
      </c>
      <c r="AE646" s="57">
        <f>Центральний!AE30</f>
        <v>0</v>
      </c>
      <c r="AF646" s="57">
        <f>Центральний!AF30</f>
        <v>0</v>
      </c>
    </row>
    <row r="647" spans="1:32" ht="31.5" x14ac:dyDescent="0.25">
      <c r="A647" s="31">
        <v>16</v>
      </c>
      <c r="B647" s="35" t="s">
        <v>21</v>
      </c>
      <c r="C647" s="44">
        <f>Південний!C30</f>
        <v>7</v>
      </c>
      <c r="D647" s="44">
        <f>Південний!D30</f>
        <v>0</v>
      </c>
      <c r="E647" s="44">
        <f>Південний!E30</f>
        <v>2</v>
      </c>
      <c r="F647" s="44">
        <f>Південний!F30</f>
        <v>5</v>
      </c>
      <c r="G647" s="44">
        <f>Південний!G30</f>
        <v>7</v>
      </c>
      <c r="H647" s="44">
        <f>Південний!H30</f>
        <v>0</v>
      </c>
      <c r="I647" s="44">
        <f>Південний!I30</f>
        <v>7</v>
      </c>
      <c r="J647" s="44">
        <f>Південний!J30</f>
        <v>0</v>
      </c>
      <c r="K647" s="44">
        <f>Південний!K30</f>
        <v>7</v>
      </c>
      <c r="L647" s="63">
        <f>Південний!L30</f>
        <v>3.5700000000000003</v>
      </c>
      <c r="M647" s="44">
        <f>Південний!M30</f>
        <v>11</v>
      </c>
      <c r="N647" s="63">
        <f>Південний!N30</f>
        <v>5.7899999999999991</v>
      </c>
      <c r="O647" s="44">
        <f>Південний!O30</f>
        <v>0</v>
      </c>
      <c r="P647" s="63">
        <f>Південний!P30</f>
        <v>0</v>
      </c>
      <c r="Q647" s="45">
        <f>Південний!Q30</f>
        <v>0</v>
      </c>
      <c r="R647" s="45">
        <f>Південний!R30</f>
        <v>0</v>
      </c>
      <c r="S647" s="44">
        <f>Південний!S30</f>
        <v>0</v>
      </c>
      <c r="T647" s="63">
        <f>Південний!T30</f>
        <v>0</v>
      </c>
      <c r="U647" s="44">
        <f>Південний!U30</f>
        <v>0</v>
      </c>
      <c r="V647" s="63">
        <f>Південний!V30</f>
        <v>0</v>
      </c>
      <c r="W647" s="63">
        <f>Південний!W30</f>
        <v>29.199000000000002</v>
      </c>
      <c r="X647" s="63">
        <f>Південний!X30</f>
        <v>0</v>
      </c>
      <c r="Y647" s="44">
        <f>Південний!Y30</f>
        <v>10</v>
      </c>
      <c r="Z647" s="63">
        <f>Південний!Z30</f>
        <v>330.05599999999998</v>
      </c>
      <c r="AA647" s="57">
        <f>Південний!AA30</f>
        <v>11</v>
      </c>
      <c r="AB647" s="64">
        <f>Південний!AB30</f>
        <v>698.9</v>
      </c>
      <c r="AC647" s="64">
        <f>Південний!AC30</f>
        <v>9.2200000000000006</v>
      </c>
      <c r="AD647" s="64">
        <f>Південний!AD30</f>
        <v>689.68</v>
      </c>
      <c r="AE647" s="57">
        <f>Південний!AE30</f>
        <v>0</v>
      </c>
      <c r="AF647" s="57">
        <f>Південний!AF30</f>
        <v>0</v>
      </c>
    </row>
    <row r="648" spans="1:32" ht="31.5" x14ac:dyDescent="0.25">
      <c r="A648" s="31">
        <v>17</v>
      </c>
      <c r="B648" s="35" t="s">
        <v>22</v>
      </c>
      <c r="C648" s="44">
        <f>'Південно-Західний'!C30</f>
        <v>207</v>
      </c>
      <c r="D648" s="44">
        <f>'Південно-Західний'!D30</f>
        <v>0</v>
      </c>
      <c r="E648" s="44">
        <f>'Південно-Західний'!E30</f>
        <v>4</v>
      </c>
      <c r="F648" s="44">
        <f>'Південно-Західний'!F30</f>
        <v>203</v>
      </c>
      <c r="G648" s="44">
        <f>'Південно-Західний'!G30</f>
        <v>178</v>
      </c>
      <c r="H648" s="44">
        <f>'Південно-Західний'!H30</f>
        <v>1</v>
      </c>
      <c r="I648" s="44">
        <f>'Південно-Західний'!I30</f>
        <v>175</v>
      </c>
      <c r="J648" s="44">
        <f>'Південно-Західний'!J30</f>
        <v>0</v>
      </c>
      <c r="K648" s="44">
        <f>'Південно-Західний'!K30</f>
        <v>175</v>
      </c>
      <c r="L648" s="63">
        <f>'Південно-Західний'!L30</f>
        <v>87.770999999999987</v>
      </c>
      <c r="M648" s="44">
        <f>'Південно-Західний'!M30</f>
        <v>149</v>
      </c>
      <c r="N648" s="63">
        <f>'Південно-Західний'!N30</f>
        <v>80.902999999999992</v>
      </c>
      <c r="O648" s="44">
        <f>'Південно-Західний'!O30</f>
        <v>2</v>
      </c>
      <c r="P648" s="63">
        <f>'Південно-Західний'!P30</f>
        <v>0</v>
      </c>
      <c r="Q648" s="45">
        <f>'Південно-Західний'!Q30</f>
        <v>23</v>
      </c>
      <c r="R648" s="45">
        <f>'Південно-Західний'!R30</f>
        <v>2</v>
      </c>
      <c r="S648" s="44">
        <f>'Південно-Західний'!S30</f>
        <v>1</v>
      </c>
      <c r="T648" s="63">
        <f>'Південно-Західний'!T30</f>
        <v>489.05579999999998</v>
      </c>
      <c r="U648" s="44">
        <f>'Південно-Західний'!U30</f>
        <v>1</v>
      </c>
      <c r="V648" s="63">
        <f>'Південно-Західний'!V30</f>
        <v>489.05579999999998</v>
      </c>
      <c r="W648" s="63">
        <f>'Південно-Західний'!W30</f>
        <v>13506.805769999999</v>
      </c>
      <c r="X648" s="63">
        <f>'Південно-Західний'!X30</f>
        <v>13031.24669</v>
      </c>
      <c r="Y648" s="44">
        <f>'Південно-Західний'!Y30</f>
        <v>49</v>
      </c>
      <c r="Z648" s="63">
        <f>'Південно-Західний'!Z30</f>
        <v>477.29508000000004</v>
      </c>
      <c r="AA648" s="57">
        <f>'Південно-Західний'!AA30</f>
        <v>47</v>
      </c>
      <c r="AB648" s="64">
        <f>'Південно-Західний'!AB30</f>
        <v>1179.9420899999998</v>
      </c>
      <c r="AC648" s="64">
        <f>'Південно-Західний'!AC30</f>
        <v>431.44395000000003</v>
      </c>
      <c r="AD648" s="64">
        <f>'Південно-Західний'!AD30</f>
        <v>748.49814000000003</v>
      </c>
      <c r="AE648" s="57">
        <f>'Південно-Західний'!AE30</f>
        <v>0</v>
      </c>
      <c r="AF648" s="57">
        <f>'Південно-Західний'!AF30</f>
        <v>0</v>
      </c>
    </row>
    <row r="649" spans="1:32" ht="31.5" x14ac:dyDescent="0.25">
      <c r="A649" s="31">
        <v>18</v>
      </c>
      <c r="B649" s="35" t="s">
        <v>20</v>
      </c>
      <c r="C649" s="44">
        <f>Придніпровський!C30</f>
        <v>57</v>
      </c>
      <c r="D649" s="44">
        <f>Придніпровський!D30</f>
        <v>0</v>
      </c>
      <c r="E649" s="44">
        <f>Придніпровський!E30</f>
        <v>11</v>
      </c>
      <c r="F649" s="44">
        <f>Придніпровський!F30</f>
        <v>46</v>
      </c>
      <c r="G649" s="44">
        <f>Придніпровський!G30</f>
        <v>28</v>
      </c>
      <c r="H649" s="44">
        <f>Придніпровський!H30</f>
        <v>0</v>
      </c>
      <c r="I649" s="44">
        <f>Придніпровський!I30</f>
        <v>29</v>
      </c>
      <c r="J649" s="44">
        <f>Придніпровський!J30</f>
        <v>1</v>
      </c>
      <c r="K649" s="44">
        <f>Придніпровський!K30</f>
        <v>28</v>
      </c>
      <c r="L649" s="63">
        <f>Придніпровський!L30</f>
        <v>17.170000000000002</v>
      </c>
      <c r="M649" s="44">
        <f>Придніпровський!M30</f>
        <v>24</v>
      </c>
      <c r="N649" s="63">
        <f>Придніпровський!N30</f>
        <v>14.28</v>
      </c>
      <c r="O649" s="44">
        <f>Придніпровський!O30</f>
        <v>0</v>
      </c>
      <c r="P649" s="63">
        <f>Придніпровський!P30</f>
        <v>0</v>
      </c>
      <c r="Q649" s="45">
        <f>Придніпровський!Q30</f>
        <v>11</v>
      </c>
      <c r="R649" s="45">
        <f>Придніпровський!R30</f>
        <v>8</v>
      </c>
      <c r="S649" s="44">
        <f>Придніпровський!S30</f>
        <v>0</v>
      </c>
      <c r="T649" s="63">
        <f>Придніпровський!T30</f>
        <v>0</v>
      </c>
      <c r="U649" s="44">
        <f>Придніпровський!U30</f>
        <v>2</v>
      </c>
      <c r="V649" s="63">
        <f>Придніпровський!V30</f>
        <v>1300.6179999999999</v>
      </c>
      <c r="W649" s="63">
        <f>Придніпровський!W30</f>
        <v>11709.867999999999</v>
      </c>
      <c r="X649" s="63">
        <f>Придніпровський!X30</f>
        <v>10553.248</v>
      </c>
      <c r="Y649" s="44">
        <f>Придніпровський!Y30</f>
        <v>13</v>
      </c>
      <c r="Z649" s="63">
        <f>Придніпровський!Z30</f>
        <v>1156.6200000000001</v>
      </c>
      <c r="AA649" s="57">
        <f>Придніпровський!AA30</f>
        <v>9</v>
      </c>
      <c r="AB649" s="64">
        <f>Придніпровський!AB30</f>
        <v>1619.1030000000001</v>
      </c>
      <c r="AC649" s="64">
        <f>Придніпровський!AC30</f>
        <v>114.31100000000001</v>
      </c>
      <c r="AD649" s="64">
        <f>Придніпровський!AD30</f>
        <v>1504.7919999999999</v>
      </c>
      <c r="AE649" s="57">
        <f>Придніпровський!AE30</f>
        <v>0</v>
      </c>
      <c r="AF649" s="57">
        <f>Придніпровський!AF30</f>
        <v>0</v>
      </c>
    </row>
    <row r="650" spans="1:32" ht="25.5" customHeight="1" x14ac:dyDescent="0.25">
      <c r="A650" s="32">
        <v>19</v>
      </c>
      <c r="B650" s="35" t="s">
        <v>23</v>
      </c>
      <c r="C650" s="46">
        <f>ЦА!C30</f>
        <v>0</v>
      </c>
      <c r="D650" s="46">
        <f>ЦА!D30</f>
        <v>0</v>
      </c>
      <c r="E650" s="46">
        <f>ЦА!E30</f>
        <v>0</v>
      </c>
      <c r="F650" s="46">
        <f>ЦА!F30</f>
        <v>0</v>
      </c>
      <c r="G650" s="46">
        <f>ЦА!G30</f>
        <v>0</v>
      </c>
      <c r="H650" s="46">
        <f>ЦА!H30</f>
        <v>0</v>
      </c>
      <c r="I650" s="46">
        <f>ЦА!I30</f>
        <v>0</v>
      </c>
      <c r="J650" s="46">
        <f>ЦА!J30</f>
        <v>0</v>
      </c>
      <c r="K650" s="46">
        <f>ЦА!K30</f>
        <v>0</v>
      </c>
      <c r="L650" s="66">
        <f>ЦА!L30</f>
        <v>0</v>
      </c>
      <c r="M650" s="46">
        <f>ЦА!M30</f>
        <v>0</v>
      </c>
      <c r="N650" s="66">
        <f>ЦА!N30</f>
        <v>0</v>
      </c>
      <c r="O650" s="46">
        <f>ЦА!O30</f>
        <v>0</v>
      </c>
      <c r="P650" s="66">
        <f>ЦА!P30</f>
        <v>0</v>
      </c>
      <c r="Q650" s="60">
        <f>ЦА!Q30</f>
        <v>0</v>
      </c>
      <c r="R650" s="60">
        <f>ЦА!R30</f>
        <v>0</v>
      </c>
      <c r="S650" s="46">
        <f>ЦА!S30</f>
        <v>0</v>
      </c>
      <c r="T650" s="66">
        <f>ЦА!T30</f>
        <v>0</v>
      </c>
      <c r="U650" s="46">
        <f>ЦА!U30</f>
        <v>0</v>
      </c>
      <c r="V650" s="66">
        <f>ЦА!V30</f>
        <v>0</v>
      </c>
      <c r="W650" s="66">
        <f>ЦА!W30</f>
        <v>0</v>
      </c>
      <c r="X650" s="66">
        <f>ЦА!X30</f>
        <v>0</v>
      </c>
      <c r="Y650" s="46">
        <f>ЦА!Y30</f>
        <v>0</v>
      </c>
      <c r="Z650" s="66">
        <f>ЦА!Z30</f>
        <v>0</v>
      </c>
      <c r="AA650" s="57">
        <f>ЦА!AA30</f>
        <v>0</v>
      </c>
      <c r="AB650" s="64">
        <f>ЦА!AB30</f>
        <v>0</v>
      </c>
      <c r="AC650" s="64">
        <f>ЦА!AC30</f>
        <v>0</v>
      </c>
      <c r="AD650" s="64">
        <f>ЦА!AD30</f>
        <v>0</v>
      </c>
      <c r="AE650" s="57">
        <f>ЦА!AE30</f>
        <v>0</v>
      </c>
      <c r="AF650" s="57">
        <f>ЦА!AF30</f>
        <v>0</v>
      </c>
    </row>
    <row r="651" spans="1:32" ht="22.5" customHeight="1" x14ac:dyDescent="0.3">
      <c r="A651" s="82" t="s">
        <v>118</v>
      </c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spans="1:32" ht="15" customHeight="1" x14ac:dyDescent="0.25">
      <c r="A652" s="89" t="s">
        <v>33</v>
      </c>
      <c r="B652" s="83" t="s">
        <v>92</v>
      </c>
      <c r="C652" s="84" t="s">
        <v>49</v>
      </c>
      <c r="D652" s="84"/>
      <c r="E652" s="84"/>
      <c r="F652" s="84"/>
      <c r="G652" s="84" t="s">
        <v>0</v>
      </c>
      <c r="H652" s="84"/>
      <c r="I652" s="84" t="s">
        <v>50</v>
      </c>
      <c r="J652" s="84"/>
      <c r="K652" s="92" t="s">
        <v>51</v>
      </c>
      <c r="L652" s="97"/>
      <c r="M652" s="97"/>
      <c r="N652" s="93"/>
      <c r="O652" s="92" t="s">
        <v>52</v>
      </c>
      <c r="P652" s="99"/>
      <c r="Q652" s="92" t="s">
        <v>34</v>
      </c>
      <c r="R652" s="93"/>
      <c r="S652" s="92" t="s">
        <v>35</v>
      </c>
      <c r="T652" s="97"/>
      <c r="U652" s="97"/>
      <c r="V652" s="93"/>
      <c r="W652" s="84" t="s">
        <v>25</v>
      </c>
      <c r="X652" s="84"/>
      <c r="Y652" s="84" t="s">
        <v>53</v>
      </c>
      <c r="Z652" s="84"/>
      <c r="AA652" s="84"/>
      <c r="AB652" s="84"/>
      <c r="AC652" s="84"/>
      <c r="AD652" s="84"/>
      <c r="AE652" s="84" t="s">
        <v>36</v>
      </c>
      <c r="AF652" s="84"/>
    </row>
    <row r="653" spans="1:32" ht="15" customHeight="1" x14ac:dyDescent="0.25">
      <c r="A653" s="90"/>
      <c r="B653" s="83"/>
      <c r="C653" s="84"/>
      <c r="D653" s="96"/>
      <c r="E653" s="84"/>
      <c r="F653" s="84"/>
      <c r="G653" s="84"/>
      <c r="H653" s="84"/>
      <c r="I653" s="84"/>
      <c r="J653" s="84"/>
      <c r="K653" s="94"/>
      <c r="L653" s="98"/>
      <c r="M653" s="98"/>
      <c r="N653" s="95"/>
      <c r="O653" s="100"/>
      <c r="P653" s="101"/>
      <c r="Q653" s="94"/>
      <c r="R653" s="95"/>
      <c r="S653" s="94"/>
      <c r="T653" s="98"/>
      <c r="U653" s="98"/>
      <c r="V653" s="95"/>
      <c r="W653" s="84"/>
      <c r="X653" s="84"/>
      <c r="Y653" s="84" t="s">
        <v>37</v>
      </c>
      <c r="Z653" s="84"/>
      <c r="AA653" s="84" t="s">
        <v>1</v>
      </c>
      <c r="AB653" s="84"/>
      <c r="AC653" s="84"/>
      <c r="AD653" s="84"/>
      <c r="AE653" s="84"/>
      <c r="AF653" s="84"/>
    </row>
    <row r="654" spans="1:32" ht="15" customHeight="1" x14ac:dyDescent="0.25">
      <c r="A654" s="90"/>
      <c r="B654" s="83"/>
      <c r="C654" s="85" t="s">
        <v>2</v>
      </c>
      <c r="D654" s="86" t="s">
        <v>54</v>
      </c>
      <c r="E654" s="87" t="s">
        <v>55</v>
      </c>
      <c r="F654" s="79" t="s">
        <v>56</v>
      </c>
      <c r="G654" s="79" t="s">
        <v>38</v>
      </c>
      <c r="H654" s="79" t="s">
        <v>57</v>
      </c>
      <c r="I654" s="79" t="s">
        <v>2</v>
      </c>
      <c r="J654" s="79" t="s">
        <v>58</v>
      </c>
      <c r="K654" s="102" t="s">
        <v>3</v>
      </c>
      <c r="L654" s="102"/>
      <c r="M654" s="102" t="s">
        <v>1</v>
      </c>
      <c r="N654" s="102"/>
      <c r="O654" s="80" t="s">
        <v>38</v>
      </c>
      <c r="P654" s="80" t="s">
        <v>59</v>
      </c>
      <c r="Q654" s="80" t="s">
        <v>39</v>
      </c>
      <c r="R654" s="80" t="s">
        <v>40</v>
      </c>
      <c r="S654" s="80" t="s">
        <v>41</v>
      </c>
      <c r="T654" s="80" t="s">
        <v>42</v>
      </c>
      <c r="U654" s="105" t="s">
        <v>43</v>
      </c>
      <c r="V654" s="105"/>
      <c r="W654" s="79" t="s">
        <v>2</v>
      </c>
      <c r="X654" s="79" t="s">
        <v>60</v>
      </c>
      <c r="Y654" s="88" t="s">
        <v>41</v>
      </c>
      <c r="Z654" s="88" t="s">
        <v>44</v>
      </c>
      <c r="AA654" s="88" t="s">
        <v>41</v>
      </c>
      <c r="AB654" s="84" t="s">
        <v>45</v>
      </c>
      <c r="AC654" s="84"/>
      <c r="AD654" s="84"/>
      <c r="AE654" s="88" t="s">
        <v>4</v>
      </c>
      <c r="AF654" s="88" t="s">
        <v>26</v>
      </c>
    </row>
    <row r="655" spans="1:32" ht="110.25" customHeight="1" x14ac:dyDescent="0.25">
      <c r="A655" s="91"/>
      <c r="B655" s="83"/>
      <c r="C655" s="85"/>
      <c r="D655" s="86"/>
      <c r="E655" s="87"/>
      <c r="F655" s="79"/>
      <c r="G655" s="79"/>
      <c r="H655" s="79"/>
      <c r="I655" s="79"/>
      <c r="J655" s="79"/>
      <c r="K655" s="6" t="s">
        <v>38</v>
      </c>
      <c r="L655" s="7" t="s">
        <v>61</v>
      </c>
      <c r="M655" s="6" t="s">
        <v>38</v>
      </c>
      <c r="N655" s="7" t="s">
        <v>61</v>
      </c>
      <c r="O655" s="103"/>
      <c r="P655" s="103"/>
      <c r="Q655" s="81"/>
      <c r="R655" s="81"/>
      <c r="S655" s="81"/>
      <c r="T655" s="81"/>
      <c r="U655" s="8" t="s">
        <v>41</v>
      </c>
      <c r="V655" s="9" t="s">
        <v>42</v>
      </c>
      <c r="W655" s="79"/>
      <c r="X655" s="79"/>
      <c r="Y655" s="88"/>
      <c r="Z655" s="88"/>
      <c r="AA655" s="88"/>
      <c r="AB655" s="10" t="s">
        <v>46</v>
      </c>
      <c r="AC655" s="10" t="s">
        <v>47</v>
      </c>
      <c r="AD655" s="6" t="s">
        <v>48</v>
      </c>
      <c r="AE655" s="88"/>
      <c r="AF655" s="88"/>
    </row>
    <row r="656" spans="1:32" x14ac:dyDescent="0.25">
      <c r="A656" s="2">
        <v>1</v>
      </c>
      <c r="B656" s="2">
        <v>2</v>
      </c>
      <c r="C656" s="5">
        <v>3</v>
      </c>
      <c r="D656" s="11">
        <v>4</v>
      </c>
      <c r="E656" s="5">
        <v>5</v>
      </c>
      <c r="F656" s="5">
        <v>6</v>
      </c>
      <c r="G656" s="5">
        <v>7</v>
      </c>
      <c r="H656" s="5">
        <v>8</v>
      </c>
      <c r="I656" s="5">
        <v>9</v>
      </c>
      <c r="J656" s="5">
        <v>10</v>
      </c>
      <c r="K656" s="5">
        <v>11</v>
      </c>
      <c r="L656" s="5">
        <v>12</v>
      </c>
      <c r="M656" s="5">
        <v>13</v>
      </c>
      <c r="N656" s="5">
        <v>14</v>
      </c>
      <c r="O656" s="5">
        <v>15</v>
      </c>
      <c r="P656" s="5">
        <v>16</v>
      </c>
      <c r="Q656" s="5">
        <v>17</v>
      </c>
      <c r="R656" s="5">
        <v>18</v>
      </c>
      <c r="S656" s="5">
        <v>19</v>
      </c>
      <c r="T656" s="5">
        <v>20</v>
      </c>
      <c r="U656" s="5">
        <v>21</v>
      </c>
      <c r="V656" s="5">
        <v>22</v>
      </c>
      <c r="W656" s="5">
        <v>23</v>
      </c>
      <c r="X656" s="5">
        <v>24</v>
      </c>
      <c r="Y656" s="5">
        <v>25</v>
      </c>
      <c r="Z656" s="5">
        <v>26</v>
      </c>
      <c r="AA656" s="5">
        <v>27</v>
      </c>
      <c r="AB656" s="5">
        <v>28</v>
      </c>
      <c r="AC656" s="5">
        <v>29</v>
      </c>
      <c r="AD656" s="5">
        <v>30</v>
      </c>
      <c r="AE656" s="5">
        <v>31</v>
      </c>
      <c r="AF656" s="5">
        <v>32</v>
      </c>
    </row>
    <row r="657" spans="1:32" ht="18.75" x14ac:dyDescent="0.3">
      <c r="A657" s="1"/>
      <c r="B657" s="30" t="s">
        <v>91</v>
      </c>
      <c r="C657" s="49">
        <f t="shared" ref="C657:AF657" si="160">SUM(C658:C676)</f>
        <v>594</v>
      </c>
      <c r="D657" s="49">
        <f t="shared" si="160"/>
        <v>14</v>
      </c>
      <c r="E657" s="49">
        <f t="shared" si="160"/>
        <v>6</v>
      </c>
      <c r="F657" s="49">
        <f t="shared" si="160"/>
        <v>574</v>
      </c>
      <c r="G657" s="49">
        <f t="shared" si="160"/>
        <v>196</v>
      </c>
      <c r="H657" s="49">
        <f t="shared" si="160"/>
        <v>19</v>
      </c>
      <c r="I657" s="49">
        <f t="shared" si="160"/>
        <v>187</v>
      </c>
      <c r="J657" s="49">
        <f t="shared" si="160"/>
        <v>0</v>
      </c>
      <c r="K657" s="49">
        <f t="shared" si="160"/>
        <v>187</v>
      </c>
      <c r="L657" s="41">
        <f t="shared" si="160"/>
        <v>53.108000000000004</v>
      </c>
      <c r="M657" s="49">
        <f t="shared" si="160"/>
        <v>182</v>
      </c>
      <c r="N657" s="41">
        <f t="shared" si="160"/>
        <v>49.231999999999999</v>
      </c>
      <c r="O657" s="49">
        <f t="shared" si="160"/>
        <v>0</v>
      </c>
      <c r="P657" s="41">
        <f t="shared" si="160"/>
        <v>0</v>
      </c>
      <c r="Q657" s="49">
        <f t="shared" si="160"/>
        <v>5</v>
      </c>
      <c r="R657" s="49">
        <f t="shared" si="160"/>
        <v>1</v>
      </c>
      <c r="S657" s="49">
        <f t="shared" si="160"/>
        <v>1</v>
      </c>
      <c r="T657" s="41">
        <f t="shared" si="160"/>
        <v>40</v>
      </c>
      <c r="U657" s="49">
        <f t="shared" si="160"/>
        <v>3</v>
      </c>
      <c r="V657" s="41">
        <f t="shared" si="160"/>
        <v>323</v>
      </c>
      <c r="W657" s="41">
        <f t="shared" si="160"/>
        <v>628</v>
      </c>
      <c r="X657" s="41">
        <f t="shared" si="160"/>
        <v>384</v>
      </c>
      <c r="Y657" s="49">
        <f t="shared" si="160"/>
        <v>7</v>
      </c>
      <c r="Z657" s="41">
        <f t="shared" si="160"/>
        <v>212</v>
      </c>
      <c r="AA657" s="55">
        <f t="shared" si="160"/>
        <v>7</v>
      </c>
      <c r="AB657" s="68">
        <f t="shared" si="160"/>
        <v>244.416</v>
      </c>
      <c r="AC657" s="68">
        <f t="shared" si="160"/>
        <v>132.416</v>
      </c>
      <c r="AD657" s="68">
        <f t="shared" si="160"/>
        <v>112</v>
      </c>
      <c r="AE657" s="55">
        <f t="shared" si="160"/>
        <v>0</v>
      </c>
      <c r="AF657" s="55">
        <f t="shared" si="160"/>
        <v>0</v>
      </c>
    </row>
    <row r="658" spans="1:32" ht="15.75" x14ac:dyDescent="0.25">
      <c r="A658" s="31">
        <v>1</v>
      </c>
      <c r="B658" s="33" t="s">
        <v>5</v>
      </c>
      <c r="C658" s="44">
        <f>Вінниця!C31</f>
        <v>13</v>
      </c>
      <c r="D658" s="44">
        <f>Вінниця!D31</f>
        <v>1</v>
      </c>
      <c r="E658" s="44">
        <f>Вінниця!E31</f>
        <v>0</v>
      </c>
      <c r="F658" s="44">
        <f>Вінниця!F31</f>
        <v>12</v>
      </c>
      <c r="G658" s="44">
        <f>Вінниця!G31</f>
        <v>0</v>
      </c>
      <c r="H658" s="44">
        <f>Вінниця!H31</f>
        <v>0</v>
      </c>
      <c r="I658" s="44">
        <f>Вінниця!I31</f>
        <v>0</v>
      </c>
      <c r="J658" s="44">
        <f>Вінниця!J31</f>
        <v>0</v>
      </c>
      <c r="K658" s="44">
        <f>Вінниця!K31</f>
        <v>0</v>
      </c>
      <c r="L658" s="63">
        <f>Вінниця!L31</f>
        <v>0</v>
      </c>
      <c r="M658" s="44">
        <f>Вінниця!M31</f>
        <v>0</v>
      </c>
      <c r="N658" s="63">
        <f>Вінниця!N31</f>
        <v>0</v>
      </c>
      <c r="O658" s="44">
        <f>Вінниця!O31</f>
        <v>0</v>
      </c>
      <c r="P658" s="63">
        <f>Вінниця!P31</f>
        <v>0</v>
      </c>
      <c r="Q658" s="45">
        <f>Вінниця!Q31</f>
        <v>0</v>
      </c>
      <c r="R658" s="45">
        <f>Вінниця!R31</f>
        <v>0</v>
      </c>
      <c r="S658" s="44">
        <f>Вінниця!S31</f>
        <v>0</v>
      </c>
      <c r="T658" s="63">
        <f>Вінниця!T31</f>
        <v>0</v>
      </c>
      <c r="U658" s="44">
        <f>Вінниця!U31</f>
        <v>0</v>
      </c>
      <c r="V658" s="63">
        <f>Вінниця!V31</f>
        <v>0</v>
      </c>
      <c r="W658" s="63">
        <f>Вінниця!W31</f>
        <v>0</v>
      </c>
      <c r="X658" s="63">
        <f>Вінниця!X31</f>
        <v>0</v>
      </c>
      <c r="Y658" s="44">
        <f>Вінниця!Y31</f>
        <v>0</v>
      </c>
      <c r="Z658" s="63">
        <f>Вінниця!Z31</f>
        <v>0</v>
      </c>
      <c r="AA658" s="57">
        <f>Вінниця!AA31</f>
        <v>0</v>
      </c>
      <c r="AB658" s="64">
        <f>Вінниця!AB31</f>
        <v>0</v>
      </c>
      <c r="AC658" s="64">
        <f>Вінниця!AC31</f>
        <v>0</v>
      </c>
      <c r="AD658" s="64">
        <f>Вінниця!AD31</f>
        <v>0</v>
      </c>
      <c r="AE658" s="57">
        <f>Вінниця!AE31</f>
        <v>0</v>
      </c>
      <c r="AF658" s="57">
        <f>Вінниця!AF31</f>
        <v>0</v>
      </c>
    </row>
    <row r="659" spans="1:32" ht="15.75" x14ac:dyDescent="0.25">
      <c r="A659" s="31">
        <v>2</v>
      </c>
      <c r="B659" s="34" t="s">
        <v>6</v>
      </c>
      <c r="C659" s="44">
        <f>Волинь!C31</f>
        <v>282</v>
      </c>
      <c r="D659" s="44">
        <f>Волинь!D31</f>
        <v>1</v>
      </c>
      <c r="E659" s="44">
        <f>Волинь!E31</f>
        <v>0</v>
      </c>
      <c r="F659" s="44">
        <f>Волинь!F31</f>
        <v>281</v>
      </c>
      <c r="G659" s="44">
        <f>Волинь!G31</f>
        <v>16</v>
      </c>
      <c r="H659" s="44">
        <f>Волинь!H31</f>
        <v>2</v>
      </c>
      <c r="I659" s="51">
        <f>Волинь!I31</f>
        <v>14</v>
      </c>
      <c r="J659" s="51">
        <f>Волинь!J31</f>
        <v>0</v>
      </c>
      <c r="K659" s="44">
        <f>Волинь!K31</f>
        <v>14</v>
      </c>
      <c r="L659" s="63">
        <f>Волинь!L31</f>
        <v>7.8540000000000001</v>
      </c>
      <c r="M659" s="44">
        <f>Волинь!M31</f>
        <v>11</v>
      </c>
      <c r="N659" s="63">
        <f>Волинь!N31</f>
        <v>4.9640000000000004</v>
      </c>
      <c r="O659" s="44">
        <f>Волинь!O31</f>
        <v>0</v>
      </c>
      <c r="P659" s="63">
        <f>Волинь!P31</f>
        <v>0</v>
      </c>
      <c r="Q659" s="59">
        <f>Волинь!Q31</f>
        <v>0</v>
      </c>
      <c r="R659" s="45">
        <f>Волинь!R31</f>
        <v>0</v>
      </c>
      <c r="S659" s="44">
        <f>Волинь!S31</f>
        <v>1</v>
      </c>
      <c r="T659" s="65">
        <f>Волинь!T31</f>
        <v>40</v>
      </c>
      <c r="U659" s="44">
        <f>Волинь!U31</f>
        <v>0</v>
      </c>
      <c r="V659" s="65">
        <f>Волинь!V31</f>
        <v>0</v>
      </c>
      <c r="W659" s="65">
        <f>Волинь!W31</f>
        <v>40</v>
      </c>
      <c r="X659" s="65">
        <f>Волинь!X31</f>
        <v>0</v>
      </c>
      <c r="Y659" s="44">
        <f>Волинь!Y31</f>
        <v>1</v>
      </c>
      <c r="Z659" s="63">
        <f>Волинь!Z31</f>
        <v>40</v>
      </c>
      <c r="AA659" s="57">
        <f>Волинь!AA31</f>
        <v>0</v>
      </c>
      <c r="AB659" s="64">
        <f>Волинь!AB31</f>
        <v>10</v>
      </c>
      <c r="AC659" s="64">
        <f>Волинь!AC31</f>
        <v>10</v>
      </c>
      <c r="AD659" s="64">
        <f>Волинь!AD31</f>
        <v>0</v>
      </c>
      <c r="AE659" s="57">
        <f>Волинь!AE31</f>
        <v>0</v>
      </c>
      <c r="AF659" s="57">
        <f>Волинь!AF31</f>
        <v>0</v>
      </c>
    </row>
    <row r="660" spans="1:32" ht="15.75" x14ac:dyDescent="0.25">
      <c r="A660" s="31">
        <v>3</v>
      </c>
      <c r="B660" s="34" t="s">
        <v>7</v>
      </c>
      <c r="C660" s="44">
        <f>Донецьк!C31</f>
        <v>0</v>
      </c>
      <c r="D660" s="44">
        <f>Донецьк!D31</f>
        <v>0</v>
      </c>
      <c r="E660" s="44">
        <f>Донецьк!E31</f>
        <v>0</v>
      </c>
      <c r="F660" s="44">
        <f>Донецьк!F31</f>
        <v>0</v>
      </c>
      <c r="G660" s="44">
        <f>Донецьк!G31</f>
        <v>0</v>
      </c>
      <c r="H660" s="44">
        <f>Донецьк!H31</f>
        <v>0</v>
      </c>
      <c r="I660" s="44">
        <f>Донецьк!I31</f>
        <v>0</v>
      </c>
      <c r="J660" s="44">
        <f>Донецьк!J31</f>
        <v>0</v>
      </c>
      <c r="K660" s="44">
        <f>Донецьк!K31</f>
        <v>0</v>
      </c>
      <c r="L660" s="63">
        <f>Донецьк!L31</f>
        <v>0</v>
      </c>
      <c r="M660" s="44">
        <f>Донецьк!M31</f>
        <v>0</v>
      </c>
      <c r="N660" s="63">
        <f>Донецьк!N31</f>
        <v>0</v>
      </c>
      <c r="O660" s="44">
        <f>Донецьк!O31</f>
        <v>0</v>
      </c>
      <c r="P660" s="63">
        <f>Донецьк!P31</f>
        <v>0</v>
      </c>
      <c r="Q660" s="45">
        <f>Донецьк!Q31</f>
        <v>0</v>
      </c>
      <c r="R660" s="45">
        <f>Донецьк!R31</f>
        <v>0</v>
      </c>
      <c r="S660" s="44">
        <f>Донецьк!S31</f>
        <v>0</v>
      </c>
      <c r="T660" s="63">
        <f>Донецьк!T31</f>
        <v>0</v>
      </c>
      <c r="U660" s="44">
        <f>Донецьк!U31</f>
        <v>0</v>
      </c>
      <c r="V660" s="63">
        <f>Донецьк!V31</f>
        <v>0</v>
      </c>
      <c r="W660" s="63">
        <f>Донецьк!W31</f>
        <v>0</v>
      </c>
      <c r="X660" s="63">
        <f>Донецьк!X31</f>
        <v>0</v>
      </c>
      <c r="Y660" s="44">
        <f>Донецьк!Y31</f>
        <v>0</v>
      </c>
      <c r="Z660" s="63">
        <f>Донецьк!Z31</f>
        <v>0</v>
      </c>
      <c r="AA660" s="57">
        <f>Донецьк!AA31</f>
        <v>0</v>
      </c>
      <c r="AB660" s="64">
        <f>Донецьк!AB31</f>
        <v>0</v>
      </c>
      <c r="AC660" s="64">
        <f>Донецьк!AC31</f>
        <v>0</v>
      </c>
      <c r="AD660" s="64">
        <f>Донецьк!AD31</f>
        <v>0</v>
      </c>
      <c r="AE660" s="57">
        <f>Донецьк!AE31</f>
        <v>0</v>
      </c>
      <c r="AF660" s="57">
        <f>Донецьк!AF31</f>
        <v>0</v>
      </c>
    </row>
    <row r="661" spans="1:32" ht="15.75" x14ac:dyDescent="0.25">
      <c r="A661" s="31">
        <v>4</v>
      </c>
      <c r="B661" s="34" t="s">
        <v>8</v>
      </c>
      <c r="C661" s="45">
        <f>Закарпаття!C31</f>
        <v>17</v>
      </c>
      <c r="D661" s="44">
        <f>Закарпаття!D31</f>
        <v>1</v>
      </c>
      <c r="E661" s="44">
        <f>Закарпаття!E31</f>
        <v>0</v>
      </c>
      <c r="F661" s="44">
        <f>Закарпаття!F31</f>
        <v>16</v>
      </c>
      <c r="G661" s="44">
        <f>Закарпаття!G31</f>
        <v>4</v>
      </c>
      <c r="H661" s="44">
        <f>Закарпаття!H31</f>
        <v>0</v>
      </c>
      <c r="I661" s="44">
        <f>Закарпаття!I31</f>
        <v>4</v>
      </c>
      <c r="J661" s="44">
        <f>Закарпаття!J31</f>
        <v>0</v>
      </c>
      <c r="K661" s="44">
        <f>Закарпаття!K31</f>
        <v>4</v>
      </c>
      <c r="L661" s="63">
        <f>Закарпаття!L31</f>
        <v>0.47599999999999998</v>
      </c>
      <c r="M661" s="44">
        <f>Закарпаття!M31</f>
        <v>4</v>
      </c>
      <c r="N661" s="63">
        <f>Закарпаття!N31</f>
        <v>0.47599999999999998</v>
      </c>
      <c r="O661" s="44">
        <f>Закарпаття!O31</f>
        <v>0</v>
      </c>
      <c r="P661" s="63">
        <f>Закарпаття!P31</f>
        <v>0</v>
      </c>
      <c r="Q661" s="45">
        <f>Закарпаття!Q31</f>
        <v>0</v>
      </c>
      <c r="R661" s="45">
        <f>Закарпаття!R31</f>
        <v>0</v>
      </c>
      <c r="S661" s="44">
        <f>Закарпаття!S31</f>
        <v>0</v>
      </c>
      <c r="T661" s="63">
        <f>Закарпаття!T31</f>
        <v>0</v>
      </c>
      <c r="U661" s="44">
        <f>Закарпаття!U31</f>
        <v>0</v>
      </c>
      <c r="V661" s="63">
        <f>Закарпаття!V31</f>
        <v>0</v>
      </c>
      <c r="W661" s="63">
        <f>Закарпаття!W31</f>
        <v>0</v>
      </c>
      <c r="X661" s="63">
        <f>Закарпаття!X31</f>
        <v>0</v>
      </c>
      <c r="Y661" s="44">
        <f>Закарпаття!Y31</f>
        <v>0</v>
      </c>
      <c r="Z661" s="63">
        <f>Закарпаття!Z31</f>
        <v>0</v>
      </c>
      <c r="AA661" s="57">
        <f>Закарпаття!AA31</f>
        <v>0</v>
      </c>
      <c r="AB661" s="64">
        <f>Закарпаття!AB31</f>
        <v>0</v>
      </c>
      <c r="AC661" s="64">
        <f>Закарпаття!AC31</f>
        <v>0</v>
      </c>
      <c r="AD661" s="64">
        <f>Закарпаття!AD31</f>
        <v>0</v>
      </c>
      <c r="AE661" s="57">
        <f>Закарпаття!AE31</f>
        <v>0</v>
      </c>
      <c r="AF661" s="57">
        <f>Закарпаття!AF31</f>
        <v>0</v>
      </c>
    </row>
    <row r="662" spans="1:32" ht="15.75" x14ac:dyDescent="0.25">
      <c r="A662" s="31">
        <v>5</v>
      </c>
      <c r="B662" s="34" t="s">
        <v>9</v>
      </c>
      <c r="C662" s="44">
        <f>Луганськ!C31</f>
        <v>0</v>
      </c>
      <c r="D662" s="44">
        <f>Луганськ!D31</f>
        <v>0</v>
      </c>
      <c r="E662" s="44">
        <f>Луганськ!E31</f>
        <v>0</v>
      </c>
      <c r="F662" s="44">
        <f>Луганськ!F31</f>
        <v>0</v>
      </c>
      <c r="G662" s="44">
        <f>Луганськ!G31</f>
        <v>0</v>
      </c>
      <c r="H662" s="44">
        <f>Луганськ!H31</f>
        <v>0</v>
      </c>
      <c r="I662" s="44">
        <f>Луганськ!I31</f>
        <v>0</v>
      </c>
      <c r="J662" s="44">
        <f>Луганськ!J31</f>
        <v>0</v>
      </c>
      <c r="K662" s="44">
        <f>Луганськ!K31</f>
        <v>0</v>
      </c>
      <c r="L662" s="63">
        <f>Луганськ!L31</f>
        <v>0</v>
      </c>
      <c r="M662" s="44">
        <f>Луганськ!M31</f>
        <v>0</v>
      </c>
      <c r="N662" s="63">
        <f>Луганськ!N31</f>
        <v>0</v>
      </c>
      <c r="O662" s="44">
        <f>Луганськ!O31</f>
        <v>0</v>
      </c>
      <c r="P662" s="63">
        <f>Луганськ!P31</f>
        <v>0</v>
      </c>
      <c r="Q662" s="45">
        <f>Луганськ!Q31</f>
        <v>0</v>
      </c>
      <c r="R662" s="45">
        <f>Луганськ!R31</f>
        <v>0</v>
      </c>
      <c r="S662" s="44">
        <f>Луганськ!S31</f>
        <v>0</v>
      </c>
      <c r="T662" s="63">
        <f>Луганськ!T31</f>
        <v>0</v>
      </c>
      <c r="U662" s="44">
        <f>Луганськ!U31</f>
        <v>0</v>
      </c>
      <c r="V662" s="63">
        <f>Луганськ!V31</f>
        <v>0</v>
      </c>
      <c r="W662" s="63">
        <f>Луганськ!W31</f>
        <v>0</v>
      </c>
      <c r="X662" s="63">
        <f>Луганськ!X31</f>
        <v>0</v>
      </c>
      <c r="Y662" s="44">
        <f>Луганськ!Y31</f>
        <v>0</v>
      </c>
      <c r="Z662" s="63">
        <f>Луганськ!Z31</f>
        <v>0</v>
      </c>
      <c r="AA662" s="57">
        <f>Луганськ!AA31</f>
        <v>0</v>
      </c>
      <c r="AB662" s="64">
        <f>Луганськ!AB31</f>
        <v>0</v>
      </c>
      <c r="AC662" s="64">
        <f>Луганськ!AC31</f>
        <v>0</v>
      </c>
      <c r="AD662" s="64">
        <f>Луганськ!AD31</f>
        <v>0</v>
      </c>
      <c r="AE662" s="57">
        <f>Луганськ!AE31</f>
        <v>0</v>
      </c>
      <c r="AF662" s="57">
        <f>Луганськ!AF31</f>
        <v>0</v>
      </c>
    </row>
    <row r="663" spans="1:32" ht="15.75" x14ac:dyDescent="0.25">
      <c r="A663" s="31">
        <v>6</v>
      </c>
      <c r="B663" s="34" t="s">
        <v>10</v>
      </c>
      <c r="C663" s="44">
        <f>Львів!C31</f>
        <v>26</v>
      </c>
      <c r="D663" s="44">
        <f>Львів!D31</f>
        <v>4</v>
      </c>
      <c r="E663" s="44">
        <f>Львів!E31</f>
        <v>0</v>
      </c>
      <c r="F663" s="44">
        <f>Львів!F31</f>
        <v>22</v>
      </c>
      <c r="G663" s="44">
        <f>Львів!G31</f>
        <v>16</v>
      </c>
      <c r="H663" s="44">
        <f>Львів!H31</f>
        <v>2</v>
      </c>
      <c r="I663" s="44">
        <f>Львів!I31</f>
        <v>18</v>
      </c>
      <c r="J663" s="44">
        <f>Львів!J31</f>
        <v>0</v>
      </c>
      <c r="K663" s="44">
        <f>Львів!K31</f>
        <v>18</v>
      </c>
      <c r="L663" s="63">
        <f>Львів!L31</f>
        <v>7.3440000000000003</v>
      </c>
      <c r="M663" s="44">
        <f>Львів!M31</f>
        <v>18</v>
      </c>
      <c r="N663" s="63">
        <f>Львів!N31</f>
        <v>7.3440000000000003</v>
      </c>
      <c r="O663" s="44">
        <f>Львів!O31</f>
        <v>0</v>
      </c>
      <c r="P663" s="63">
        <f>Львів!P31</f>
        <v>0</v>
      </c>
      <c r="Q663" s="45">
        <f>Львів!Q31</f>
        <v>2</v>
      </c>
      <c r="R663" s="45">
        <f>Львів!R31</f>
        <v>0</v>
      </c>
      <c r="S663" s="44">
        <f>Львів!S31</f>
        <v>0</v>
      </c>
      <c r="T663" s="63">
        <f>Львів!T31</f>
        <v>0</v>
      </c>
      <c r="U663" s="44">
        <f>Львів!U31</f>
        <v>0</v>
      </c>
      <c r="V663" s="65">
        <f>Львів!V31</f>
        <v>0</v>
      </c>
      <c r="W663" s="65">
        <f>Львів!W31</f>
        <v>112</v>
      </c>
      <c r="X663" s="65">
        <f>Львів!X31</f>
        <v>64</v>
      </c>
      <c r="Y663" s="44">
        <f>Львів!Y31</f>
        <v>2</v>
      </c>
      <c r="Z663" s="63">
        <f>Львів!Z31</f>
        <v>48</v>
      </c>
      <c r="AA663" s="57">
        <f>Львів!AA31</f>
        <v>2</v>
      </c>
      <c r="AB663" s="64">
        <f>Львів!AB31</f>
        <v>48</v>
      </c>
      <c r="AC663" s="64">
        <f>Львів!AC31</f>
        <v>48</v>
      </c>
      <c r="AD663" s="64">
        <f>Львів!AD31</f>
        <v>0</v>
      </c>
      <c r="AE663" s="57">
        <f>Львів!AE31</f>
        <v>0</v>
      </c>
      <c r="AF663" s="57">
        <f>Львів!AF31</f>
        <v>0</v>
      </c>
    </row>
    <row r="664" spans="1:32" ht="15.75" x14ac:dyDescent="0.25">
      <c r="A664" s="31">
        <v>7</v>
      </c>
      <c r="B664" s="34" t="s">
        <v>11</v>
      </c>
      <c r="C664" s="44">
        <f>Суми!C31</f>
        <v>4</v>
      </c>
      <c r="D664" s="44">
        <f>Суми!D31</f>
        <v>0</v>
      </c>
      <c r="E664" s="44">
        <f>Суми!E31</f>
        <v>0</v>
      </c>
      <c r="F664" s="44">
        <f>Суми!F31</f>
        <v>4</v>
      </c>
      <c r="G664" s="44">
        <f>Суми!G31</f>
        <v>5</v>
      </c>
      <c r="H664" s="44">
        <f>Суми!H31</f>
        <v>1</v>
      </c>
      <c r="I664" s="44">
        <f>Суми!I31</f>
        <v>5</v>
      </c>
      <c r="J664" s="44">
        <f>Суми!J31</f>
        <v>0</v>
      </c>
      <c r="K664" s="44">
        <f>Суми!K31</f>
        <v>5</v>
      </c>
      <c r="L664" s="63">
        <f>Суми!L31</f>
        <v>4.1820000000000004</v>
      </c>
      <c r="M664" s="44">
        <f>Суми!M31</f>
        <v>4</v>
      </c>
      <c r="N664" s="63">
        <f>Суми!N31</f>
        <v>4.08</v>
      </c>
      <c r="O664" s="44">
        <f>Суми!O31</f>
        <v>0</v>
      </c>
      <c r="P664" s="63">
        <f>Суми!P31</f>
        <v>0</v>
      </c>
      <c r="Q664" s="45">
        <f>Суми!Q31</f>
        <v>0</v>
      </c>
      <c r="R664" s="45">
        <f>Суми!R31</f>
        <v>0</v>
      </c>
      <c r="S664" s="44">
        <f>Суми!S31</f>
        <v>0</v>
      </c>
      <c r="T664" s="63">
        <f>Суми!T31</f>
        <v>0</v>
      </c>
      <c r="U664" s="44">
        <f>Суми!U31</f>
        <v>0</v>
      </c>
      <c r="V664" s="63">
        <f>Суми!V31</f>
        <v>0</v>
      </c>
      <c r="W664" s="63">
        <f>Суми!W31</f>
        <v>32</v>
      </c>
      <c r="X664" s="63">
        <f>Суми!X31</f>
        <v>0</v>
      </c>
      <c r="Y664" s="44">
        <f>Суми!Y31</f>
        <v>1</v>
      </c>
      <c r="Z664" s="63">
        <f>Суми!Z31</f>
        <v>32</v>
      </c>
      <c r="AA664" s="57">
        <f>Суми!AA31</f>
        <v>2</v>
      </c>
      <c r="AB664" s="64">
        <f>Суми!AB31</f>
        <v>64</v>
      </c>
      <c r="AC664" s="64">
        <f>Суми!AC31</f>
        <v>32</v>
      </c>
      <c r="AD664" s="64">
        <f>Суми!AD31</f>
        <v>32</v>
      </c>
      <c r="AE664" s="57">
        <f>Суми!AE31</f>
        <v>0</v>
      </c>
      <c r="AF664" s="57">
        <f>Суми!AF31</f>
        <v>0</v>
      </c>
    </row>
    <row r="665" spans="1:32" ht="15.75" x14ac:dyDescent="0.25">
      <c r="A665" s="31">
        <v>8</v>
      </c>
      <c r="B665" s="34" t="s">
        <v>12</v>
      </c>
      <c r="C665" s="45">
        <f>Тернопіль!C31</f>
        <v>3</v>
      </c>
      <c r="D665" s="44">
        <f>Тернопіль!D31</f>
        <v>0</v>
      </c>
      <c r="E665" s="44">
        <f>Тернопіль!E31</f>
        <v>0</v>
      </c>
      <c r="F665" s="44">
        <f>Тернопіль!F31</f>
        <v>3</v>
      </c>
      <c r="G665" s="44">
        <f>Тернопіль!G31</f>
        <v>0</v>
      </c>
      <c r="H665" s="44">
        <f>Тернопіль!H31</f>
        <v>0</v>
      </c>
      <c r="I665" s="44">
        <f>Тернопіль!I31</f>
        <v>0</v>
      </c>
      <c r="J665" s="44">
        <f>Тернопіль!J31</f>
        <v>0</v>
      </c>
      <c r="K665" s="44">
        <f>Тернопіль!K31</f>
        <v>0</v>
      </c>
      <c r="L665" s="63">
        <f>Тернопіль!L31</f>
        <v>0</v>
      </c>
      <c r="M665" s="44">
        <f>Тернопіль!M31</f>
        <v>0</v>
      </c>
      <c r="N665" s="63">
        <f>Тернопіль!N31</f>
        <v>0</v>
      </c>
      <c r="O665" s="44">
        <f>Тернопіль!O31</f>
        <v>0</v>
      </c>
      <c r="P665" s="63">
        <f>Тернопіль!P31</f>
        <v>0</v>
      </c>
      <c r="Q665" s="45">
        <f>Тернопіль!Q31</f>
        <v>0</v>
      </c>
      <c r="R665" s="45">
        <f>Тернопіль!R31</f>
        <v>0</v>
      </c>
      <c r="S665" s="44">
        <f>Тернопіль!S31</f>
        <v>0</v>
      </c>
      <c r="T665" s="63">
        <f>Тернопіль!T31</f>
        <v>0</v>
      </c>
      <c r="U665" s="44">
        <f>Тернопіль!U31</f>
        <v>0</v>
      </c>
      <c r="V665" s="63">
        <f>Тернопіль!V31</f>
        <v>0</v>
      </c>
      <c r="W665" s="63">
        <f>Тернопіль!W31</f>
        <v>0</v>
      </c>
      <c r="X665" s="63">
        <f>Тернопіль!X31</f>
        <v>0</v>
      </c>
      <c r="Y665" s="44">
        <f>Тернопіль!Y31</f>
        <v>0</v>
      </c>
      <c r="Z665" s="63">
        <f>Тернопіль!Z31</f>
        <v>0</v>
      </c>
      <c r="AA665" s="57">
        <f>Тернопіль!AA31</f>
        <v>0</v>
      </c>
      <c r="AB665" s="64">
        <f>Тернопіль!AB31</f>
        <v>0</v>
      </c>
      <c r="AC665" s="64">
        <f>Тернопіль!AC31</f>
        <v>0</v>
      </c>
      <c r="AD665" s="64">
        <f>Тернопіль!AD31</f>
        <v>0</v>
      </c>
      <c r="AE665" s="57">
        <f>Тернопіль!AE31</f>
        <v>0</v>
      </c>
      <c r="AF665" s="57">
        <f>Тернопіль!AF31</f>
        <v>0</v>
      </c>
    </row>
    <row r="666" spans="1:32" ht="15.75" x14ac:dyDescent="0.25">
      <c r="A666" s="31">
        <v>9</v>
      </c>
      <c r="B666" s="34" t="s">
        <v>13</v>
      </c>
      <c r="C666" s="44">
        <f>Харків!C31</f>
        <v>8</v>
      </c>
      <c r="D666" s="44">
        <f>Харків!D31</f>
        <v>1</v>
      </c>
      <c r="E666" s="44">
        <f>Харків!E31</f>
        <v>0</v>
      </c>
      <c r="F666" s="44">
        <f>Харків!F31</f>
        <v>7</v>
      </c>
      <c r="G666" s="44">
        <f>Харків!G31</f>
        <v>8</v>
      </c>
      <c r="H666" s="44">
        <f>Харків!H31</f>
        <v>0</v>
      </c>
      <c r="I666" s="44">
        <f>Харків!I31</f>
        <v>8</v>
      </c>
      <c r="J666" s="44">
        <f>Харків!J31</f>
        <v>0</v>
      </c>
      <c r="K666" s="44">
        <f>Харків!K31</f>
        <v>8</v>
      </c>
      <c r="L666" s="63">
        <f>Харків!L31</f>
        <v>1.7170000000000001</v>
      </c>
      <c r="M666" s="44">
        <f>Харків!M31</f>
        <v>8</v>
      </c>
      <c r="N666" s="63">
        <f>Харків!N31</f>
        <v>1.7170000000000001</v>
      </c>
      <c r="O666" s="44">
        <f>Харків!O31</f>
        <v>0</v>
      </c>
      <c r="P666" s="63">
        <f>Харків!P31</f>
        <v>0</v>
      </c>
      <c r="Q666" s="59">
        <f>Харків!Q31</f>
        <v>0</v>
      </c>
      <c r="R666" s="45">
        <f>Харків!R31</f>
        <v>0</v>
      </c>
      <c r="S666" s="51">
        <f>Харків!S31</f>
        <v>0</v>
      </c>
      <c r="T666" s="65">
        <f>Харків!T31</f>
        <v>0</v>
      </c>
      <c r="U666" s="51">
        <f>Харків!U31</f>
        <v>0</v>
      </c>
      <c r="V666" s="66">
        <f>Харків!V31</f>
        <v>0</v>
      </c>
      <c r="W666" s="66">
        <f>Харків!W31</f>
        <v>0</v>
      </c>
      <c r="X666" s="66">
        <f>Харків!X31</f>
        <v>0</v>
      </c>
      <c r="Y666" s="44">
        <f>Харків!Y31</f>
        <v>0</v>
      </c>
      <c r="Z666" s="63">
        <f>Харків!Z31</f>
        <v>0</v>
      </c>
      <c r="AA666" s="57">
        <f>Харків!AA31</f>
        <v>1</v>
      </c>
      <c r="AB666" s="64">
        <f>Харків!AB31</f>
        <v>2.4159999999999999</v>
      </c>
      <c r="AC666" s="64">
        <f>Харків!AC31</f>
        <v>2.4159999999999999</v>
      </c>
      <c r="AD666" s="64">
        <f>Харків!AD31</f>
        <v>0</v>
      </c>
      <c r="AE666" s="57">
        <f>Харків!AE31</f>
        <v>0</v>
      </c>
      <c r="AF666" s="57">
        <f>Харків!AF31</f>
        <v>0</v>
      </c>
    </row>
    <row r="667" spans="1:32" ht="15.75" x14ac:dyDescent="0.25">
      <c r="A667" s="31">
        <v>10</v>
      </c>
      <c r="B667" s="34" t="s">
        <v>14</v>
      </c>
      <c r="C667" s="44">
        <f>Хмельницький!C31</f>
        <v>0</v>
      </c>
      <c r="D667" s="44">
        <f>Хмельницький!D31</f>
        <v>0</v>
      </c>
      <c r="E667" s="44">
        <f>Хмельницький!E31</f>
        <v>0</v>
      </c>
      <c r="F667" s="44">
        <f>Хмельницький!F31</f>
        <v>0</v>
      </c>
      <c r="G667" s="44">
        <f>Хмельницький!G31</f>
        <v>0</v>
      </c>
      <c r="H667" s="44">
        <f>Хмельницький!H31</f>
        <v>0</v>
      </c>
      <c r="I667" s="44">
        <f>Хмельницький!I31</f>
        <v>0</v>
      </c>
      <c r="J667" s="44">
        <f>Хмельницький!J31</f>
        <v>0</v>
      </c>
      <c r="K667" s="44">
        <f>Хмельницький!K31</f>
        <v>0</v>
      </c>
      <c r="L667" s="63">
        <f>Хмельницький!L31</f>
        <v>0</v>
      </c>
      <c r="M667" s="44">
        <f>Хмельницький!M31</f>
        <v>0</v>
      </c>
      <c r="N667" s="63">
        <f>Хмельницький!N31</f>
        <v>0</v>
      </c>
      <c r="O667" s="44">
        <f>Хмельницький!O31</f>
        <v>0</v>
      </c>
      <c r="P667" s="63">
        <f>Хмельницький!P31</f>
        <v>0</v>
      </c>
      <c r="Q667" s="45">
        <f>Хмельницький!Q31</f>
        <v>0</v>
      </c>
      <c r="R667" s="45">
        <f>Хмельницький!R31</f>
        <v>0</v>
      </c>
      <c r="S667" s="44">
        <f>Хмельницький!S31</f>
        <v>0</v>
      </c>
      <c r="T667" s="63">
        <f>Хмельницький!T31</f>
        <v>0</v>
      </c>
      <c r="U667" s="44">
        <f>Хмельницький!U31</f>
        <v>0</v>
      </c>
      <c r="V667" s="66">
        <f>Хмельницький!V31</f>
        <v>0</v>
      </c>
      <c r="W667" s="66">
        <f>Хмельницький!W31</f>
        <v>0</v>
      </c>
      <c r="X667" s="66">
        <f>Хмельницький!X31</f>
        <v>0</v>
      </c>
      <c r="Y667" s="44">
        <f>Хмельницький!Y31</f>
        <v>0</v>
      </c>
      <c r="Z667" s="63">
        <f>Хмельницький!Z31</f>
        <v>0</v>
      </c>
      <c r="AA667" s="57">
        <f>Хмельницький!AA31</f>
        <v>0</v>
      </c>
      <c r="AB667" s="64">
        <f>Хмельницький!AB31</f>
        <v>0</v>
      </c>
      <c r="AC667" s="64">
        <f>Хмельницький!AC31</f>
        <v>0</v>
      </c>
      <c r="AD667" s="64">
        <f>Хмельницький!AD31</f>
        <v>0</v>
      </c>
      <c r="AE667" s="57">
        <f>Хмельницький!AE31</f>
        <v>0</v>
      </c>
      <c r="AF667" s="57">
        <f>Хмельницький!AF31</f>
        <v>0</v>
      </c>
    </row>
    <row r="668" spans="1:32" ht="15.75" x14ac:dyDescent="0.25">
      <c r="A668" s="31">
        <v>11</v>
      </c>
      <c r="B668" s="33" t="s">
        <v>15</v>
      </c>
      <c r="C668" s="44">
        <f>Чернігів!C31</f>
        <v>8</v>
      </c>
      <c r="D668" s="44">
        <f>Чернігів!D31</f>
        <v>0</v>
      </c>
      <c r="E668" s="44">
        <f>Чернігів!E31</f>
        <v>0</v>
      </c>
      <c r="F668" s="44">
        <f>Чернігів!F31</f>
        <v>8</v>
      </c>
      <c r="G668" s="44">
        <f>Чернігів!G31</f>
        <v>7</v>
      </c>
      <c r="H668" s="44">
        <f>Чернігів!H31</f>
        <v>3</v>
      </c>
      <c r="I668" s="44">
        <f>Чернігів!I31</f>
        <v>4</v>
      </c>
      <c r="J668" s="44">
        <f>Чернігів!J31</f>
        <v>0</v>
      </c>
      <c r="K668" s="44">
        <f>Чернігів!K31</f>
        <v>4</v>
      </c>
      <c r="L668" s="63">
        <f>Чернігів!L31</f>
        <v>0.81599999999999995</v>
      </c>
      <c r="M668" s="44">
        <f>Чернігів!M31</f>
        <v>4</v>
      </c>
      <c r="N668" s="63">
        <f>Чернігів!N31</f>
        <v>0.81599999999999995</v>
      </c>
      <c r="O668" s="44">
        <f>Чернігів!O31</f>
        <v>0</v>
      </c>
      <c r="P668" s="63">
        <f>Чернігів!P31</f>
        <v>0</v>
      </c>
      <c r="Q668" s="45">
        <f>Чернігів!Q31</f>
        <v>1</v>
      </c>
      <c r="R668" s="45">
        <f>Чернігів!R31</f>
        <v>0</v>
      </c>
      <c r="S668" s="44">
        <f>Чернігів!S31</f>
        <v>0</v>
      </c>
      <c r="T668" s="63">
        <f>Чернігів!T31</f>
        <v>0</v>
      </c>
      <c r="U668" s="44">
        <f>Чернігів!U31</f>
        <v>0</v>
      </c>
      <c r="V668" s="63">
        <f>Чернігів!V31</f>
        <v>0</v>
      </c>
      <c r="W668" s="63">
        <f>Чернігів!W31</f>
        <v>130</v>
      </c>
      <c r="X668" s="63">
        <f>Чернігів!X31</f>
        <v>130</v>
      </c>
      <c r="Y668" s="44">
        <f>Чернігів!Y31</f>
        <v>0</v>
      </c>
      <c r="Z668" s="63">
        <f>Чернігів!Z31</f>
        <v>0</v>
      </c>
      <c r="AA668" s="57">
        <f>Чернігів!AA31</f>
        <v>1</v>
      </c>
      <c r="AB668" s="64">
        <f>Чернігів!AB31</f>
        <v>80</v>
      </c>
      <c r="AC668" s="64">
        <f>Чернігів!AC31</f>
        <v>0</v>
      </c>
      <c r="AD668" s="64">
        <f>Чернігів!AD31</f>
        <v>80</v>
      </c>
      <c r="AE668" s="57">
        <f>Чернігів!AE31</f>
        <v>0</v>
      </c>
      <c r="AF668" s="57">
        <f>Чернігів!AF31</f>
        <v>0</v>
      </c>
    </row>
    <row r="669" spans="1:32" ht="15.75" x14ac:dyDescent="0.25">
      <c r="A669" s="31">
        <v>12</v>
      </c>
      <c r="B669" s="35" t="s">
        <v>19</v>
      </c>
      <c r="C669" s="44">
        <f>Карпатський!C31</f>
        <v>45</v>
      </c>
      <c r="D669" s="44">
        <f>Карпатський!D31</f>
        <v>2</v>
      </c>
      <c r="E669" s="44">
        <f>Карпатський!E31</f>
        <v>0</v>
      </c>
      <c r="F669" s="44">
        <f>Карпатський!F31</f>
        <v>43</v>
      </c>
      <c r="G669" s="44">
        <f>Карпатський!G31</f>
        <v>50</v>
      </c>
      <c r="H669" s="44">
        <f>Карпатський!H31</f>
        <v>0</v>
      </c>
      <c r="I669" s="44">
        <f>Карпатський!I31</f>
        <v>50</v>
      </c>
      <c r="J669" s="44">
        <f>Карпатський!J31</f>
        <v>0</v>
      </c>
      <c r="K669" s="44">
        <f>Карпатський!K31</f>
        <v>50</v>
      </c>
      <c r="L669" s="63">
        <f>Карпатський!L31</f>
        <v>5.3380000000000001</v>
      </c>
      <c r="M669" s="44">
        <f>Карпатський!M31</f>
        <v>50</v>
      </c>
      <c r="N669" s="63">
        <f>Карпатський!N31</f>
        <v>5.3380000000000001</v>
      </c>
      <c r="O669" s="44">
        <f>Карпатський!O31</f>
        <v>0</v>
      </c>
      <c r="P669" s="63">
        <f>Карпатський!P31</f>
        <v>0</v>
      </c>
      <c r="Q669" s="45">
        <f>Карпатський!Q31</f>
        <v>0</v>
      </c>
      <c r="R669" s="45">
        <f>Карпатський!R31</f>
        <v>0</v>
      </c>
      <c r="S669" s="44">
        <f>Карпатський!S31</f>
        <v>0</v>
      </c>
      <c r="T669" s="63">
        <f>Карпатський!T31</f>
        <v>0</v>
      </c>
      <c r="U669" s="44">
        <f>Карпатський!U31</f>
        <v>0</v>
      </c>
      <c r="V669" s="63">
        <f>Карпатський!V31</f>
        <v>0</v>
      </c>
      <c r="W669" s="63">
        <f>Карпатський!W31</f>
        <v>0</v>
      </c>
      <c r="X669" s="63">
        <f>Карпатський!X31</f>
        <v>0</v>
      </c>
      <c r="Y669" s="44">
        <f>Карпатський!Y31</f>
        <v>0</v>
      </c>
      <c r="Z669" s="63">
        <f>Карпатський!Z31</f>
        <v>0</v>
      </c>
      <c r="AA669" s="57">
        <f>Карпатський!AA31</f>
        <v>0</v>
      </c>
      <c r="AB669" s="64">
        <f>Карпатський!AB31</f>
        <v>0</v>
      </c>
      <c r="AC669" s="64">
        <f>Карпатський!AC31</f>
        <v>0</v>
      </c>
      <c r="AD669" s="64">
        <f>Карпатський!AD31</f>
        <v>0</v>
      </c>
      <c r="AE669" s="57">
        <f>Карпатський!AE31</f>
        <v>0</v>
      </c>
      <c r="AF669" s="57">
        <f>Карпатський!AF31</f>
        <v>0</v>
      </c>
    </row>
    <row r="670" spans="1:32" ht="15.75" x14ac:dyDescent="0.25">
      <c r="A670" s="31">
        <v>13</v>
      </c>
      <c r="B670" s="35" t="s">
        <v>16</v>
      </c>
      <c r="C670" s="44">
        <f>Поліський!C31</f>
        <v>23</v>
      </c>
      <c r="D670" s="44">
        <f>Поліський!D31</f>
        <v>0</v>
      </c>
      <c r="E670" s="44">
        <f>Поліський!E31</f>
        <v>1</v>
      </c>
      <c r="F670" s="44">
        <f>Поліський!F31</f>
        <v>22</v>
      </c>
      <c r="G670" s="44">
        <f>Поліський!G31</f>
        <v>19</v>
      </c>
      <c r="H670" s="44">
        <f>Поліський!H31</f>
        <v>1</v>
      </c>
      <c r="I670" s="44">
        <f>Поліський!I31</f>
        <v>19</v>
      </c>
      <c r="J670" s="44">
        <f>Поліський!J31</f>
        <v>0</v>
      </c>
      <c r="K670" s="44">
        <f>Поліський!K31</f>
        <v>19</v>
      </c>
      <c r="L670" s="63">
        <f>Поліський!L31</f>
        <v>4.1990000000000007</v>
      </c>
      <c r="M670" s="44">
        <f>Поліський!M31</f>
        <v>19</v>
      </c>
      <c r="N670" s="63">
        <f>Поліський!N31</f>
        <v>4.1990000000000007</v>
      </c>
      <c r="O670" s="44">
        <f>Поліський!O31</f>
        <v>0</v>
      </c>
      <c r="P670" s="63">
        <f>Поліський!P31</f>
        <v>0</v>
      </c>
      <c r="Q670" s="45">
        <f>Поліський!Q31</f>
        <v>1</v>
      </c>
      <c r="R670" s="45">
        <f>Поліський!R31</f>
        <v>0</v>
      </c>
      <c r="S670" s="44">
        <f>Поліський!S31</f>
        <v>0</v>
      </c>
      <c r="T670" s="63">
        <f>Поліський!T31</f>
        <v>0</v>
      </c>
      <c r="U670" s="44">
        <f>Поліський!U31</f>
        <v>3</v>
      </c>
      <c r="V670" s="63">
        <f>Поліський!V31</f>
        <v>323</v>
      </c>
      <c r="W670" s="63">
        <f>Поліський!W31</f>
        <v>130</v>
      </c>
      <c r="X670" s="63">
        <f>Поліський!X31</f>
        <v>130</v>
      </c>
      <c r="Y670" s="44">
        <f>Поліський!Y31</f>
        <v>0</v>
      </c>
      <c r="Z670" s="63">
        <f>Поліський!Z31</f>
        <v>0</v>
      </c>
      <c r="AA670" s="57">
        <f>Поліський!AA31</f>
        <v>0</v>
      </c>
      <c r="AB670" s="64">
        <f>Поліський!AB31</f>
        <v>0</v>
      </c>
      <c r="AC670" s="64">
        <f>Поліський!AC31</f>
        <v>0</v>
      </c>
      <c r="AD670" s="64">
        <f>Поліський!AD31</f>
        <v>0</v>
      </c>
      <c r="AE670" s="57">
        <f>Поліський!AE31</f>
        <v>0</v>
      </c>
      <c r="AF670" s="57">
        <f>Поліський!AF31</f>
        <v>0</v>
      </c>
    </row>
    <row r="671" spans="1:32" ht="15.75" x14ac:dyDescent="0.25">
      <c r="A671" s="31">
        <v>14</v>
      </c>
      <c r="B671" s="35" t="s">
        <v>17</v>
      </c>
      <c r="C671" s="44">
        <f>Столичний!C31</f>
        <v>9</v>
      </c>
      <c r="D671" s="44">
        <f>Столичний!D31</f>
        <v>2</v>
      </c>
      <c r="E671" s="44">
        <f>Столичний!E31</f>
        <v>0</v>
      </c>
      <c r="F671" s="44">
        <f>Столичний!F31</f>
        <v>7</v>
      </c>
      <c r="G671" s="44">
        <f>Столичний!G31</f>
        <v>1</v>
      </c>
      <c r="H671" s="44">
        <f>Столичний!H31</f>
        <v>1</v>
      </c>
      <c r="I671" s="44">
        <f>Столичний!I31</f>
        <v>0</v>
      </c>
      <c r="J671" s="44">
        <f>Столичний!J31</f>
        <v>0</v>
      </c>
      <c r="K671" s="44">
        <f>Столичний!K31</f>
        <v>0</v>
      </c>
      <c r="L671" s="63">
        <f>Столичний!L31</f>
        <v>0</v>
      </c>
      <c r="M671" s="44">
        <f>Столичний!M31</f>
        <v>0</v>
      </c>
      <c r="N671" s="63">
        <f>Столичний!N31</f>
        <v>0</v>
      </c>
      <c r="O671" s="44">
        <f>Столичний!O31</f>
        <v>0</v>
      </c>
      <c r="P671" s="63">
        <f>Столичний!P31</f>
        <v>0</v>
      </c>
      <c r="Q671" s="45">
        <f>Столичний!Q31</f>
        <v>0</v>
      </c>
      <c r="R671" s="45">
        <f>Столичний!R31</f>
        <v>0</v>
      </c>
      <c r="S671" s="44">
        <f>Столичний!S31</f>
        <v>0</v>
      </c>
      <c r="T671" s="63">
        <f>Столичний!T31</f>
        <v>0</v>
      </c>
      <c r="U671" s="44">
        <f>Столичний!U31</f>
        <v>0</v>
      </c>
      <c r="V671" s="63">
        <f>Столичний!V31</f>
        <v>0</v>
      </c>
      <c r="W671" s="63">
        <f>Столичний!W31</f>
        <v>32</v>
      </c>
      <c r="X671" s="63">
        <f>Столичний!X31</f>
        <v>0</v>
      </c>
      <c r="Y671" s="44">
        <f>Столичний!Y31</f>
        <v>0</v>
      </c>
      <c r="Z671" s="63">
        <f>Столичний!Z31</f>
        <v>0</v>
      </c>
      <c r="AA671" s="57">
        <f>Столичний!AA31</f>
        <v>0</v>
      </c>
      <c r="AB671" s="64">
        <f>Столичний!AB31</f>
        <v>0</v>
      </c>
      <c r="AC671" s="64">
        <f>Столичний!AC31</f>
        <v>0</v>
      </c>
      <c r="AD671" s="64">
        <f>Столичний!AD31</f>
        <v>0</v>
      </c>
      <c r="AE671" s="57">
        <f>Столичний!AE31</f>
        <v>0</v>
      </c>
      <c r="AF671" s="57">
        <f>Столичний!AF31</f>
        <v>0</v>
      </c>
    </row>
    <row r="672" spans="1:32" ht="15.75" x14ac:dyDescent="0.25">
      <c r="A672" s="31">
        <v>15</v>
      </c>
      <c r="B672" s="35" t="s">
        <v>18</v>
      </c>
      <c r="C672" s="44">
        <f>Центральний!C31</f>
        <v>112</v>
      </c>
      <c r="D672" s="44">
        <f>Центральний!D31</f>
        <v>0</v>
      </c>
      <c r="E672" s="44">
        <f>Центральний!E31</f>
        <v>4</v>
      </c>
      <c r="F672" s="44">
        <f>Центральний!F31</f>
        <v>108</v>
      </c>
      <c r="G672" s="44">
        <f>Центральний!G31</f>
        <v>33</v>
      </c>
      <c r="H672" s="44">
        <f>Центральний!H31</f>
        <v>3</v>
      </c>
      <c r="I672" s="44">
        <f>Центральний!I31</f>
        <v>30</v>
      </c>
      <c r="J672" s="44">
        <f>Центральний!J31</f>
        <v>0</v>
      </c>
      <c r="K672" s="44">
        <f>Центральний!K31</f>
        <v>30</v>
      </c>
      <c r="L672" s="63">
        <f>Центральний!L31</f>
        <v>5.0149999999999997</v>
      </c>
      <c r="M672" s="44">
        <f>Центральний!M31</f>
        <v>31</v>
      </c>
      <c r="N672" s="63">
        <f>Центральний!N31</f>
        <v>5.117</v>
      </c>
      <c r="O672" s="44">
        <f>Центральний!O31</f>
        <v>0</v>
      </c>
      <c r="P672" s="63">
        <f>Центральний!P31</f>
        <v>0</v>
      </c>
      <c r="Q672" s="45">
        <f>Центральний!Q31</f>
        <v>0</v>
      </c>
      <c r="R672" s="45">
        <f>Центральний!R31</f>
        <v>0</v>
      </c>
      <c r="S672" s="44">
        <f>Центральний!S31</f>
        <v>0</v>
      </c>
      <c r="T672" s="63">
        <f>Центральний!T31</f>
        <v>0</v>
      </c>
      <c r="U672" s="44">
        <f>Центральний!U31</f>
        <v>0</v>
      </c>
      <c r="V672" s="63">
        <f>Центральний!V31</f>
        <v>0</v>
      </c>
      <c r="W672" s="63">
        <f>Центральний!W31</f>
        <v>50</v>
      </c>
      <c r="X672" s="63">
        <f>Центральний!X31</f>
        <v>0</v>
      </c>
      <c r="Y672" s="44">
        <f>Центральний!Y31</f>
        <v>1</v>
      </c>
      <c r="Z672" s="63">
        <f>Центральний!Z31</f>
        <v>50</v>
      </c>
      <c r="AA672" s="57">
        <f>Центральний!AA31</f>
        <v>0</v>
      </c>
      <c r="AB672" s="64">
        <f>Центральний!AB31</f>
        <v>0</v>
      </c>
      <c r="AC672" s="64">
        <f>Центральний!AC31</f>
        <v>0</v>
      </c>
      <c r="AD672" s="64">
        <f>Центральний!AD31</f>
        <v>0</v>
      </c>
      <c r="AE672" s="57">
        <f>Центральний!AE31</f>
        <v>0</v>
      </c>
      <c r="AF672" s="57">
        <f>Центральний!AF31</f>
        <v>0</v>
      </c>
    </row>
    <row r="673" spans="1:32" ht="31.5" x14ac:dyDescent="0.25">
      <c r="A673" s="31">
        <v>16</v>
      </c>
      <c r="B673" s="35" t="s">
        <v>21</v>
      </c>
      <c r="C673" s="44">
        <f>Південний!C31</f>
        <v>0</v>
      </c>
      <c r="D673" s="44">
        <f>Південний!D31</f>
        <v>0</v>
      </c>
      <c r="E673" s="44">
        <f>Південний!E31</f>
        <v>0</v>
      </c>
      <c r="F673" s="44">
        <f>Південний!F31</f>
        <v>0</v>
      </c>
      <c r="G673" s="44">
        <f>Південний!G31</f>
        <v>0</v>
      </c>
      <c r="H673" s="44">
        <f>Південний!H31</f>
        <v>0</v>
      </c>
      <c r="I673" s="44">
        <f>Південний!I31</f>
        <v>0</v>
      </c>
      <c r="J673" s="44">
        <f>Південний!J31</f>
        <v>0</v>
      </c>
      <c r="K673" s="44">
        <f>Південний!K31</f>
        <v>0</v>
      </c>
      <c r="L673" s="63">
        <f>Південний!L31</f>
        <v>0</v>
      </c>
      <c r="M673" s="44">
        <f>Південний!M31</f>
        <v>0</v>
      </c>
      <c r="N673" s="63">
        <f>Південний!N31</f>
        <v>0</v>
      </c>
      <c r="O673" s="44">
        <f>Південний!O31</f>
        <v>0</v>
      </c>
      <c r="P673" s="63">
        <f>Південний!P31</f>
        <v>0</v>
      </c>
      <c r="Q673" s="45">
        <f>Південний!Q31</f>
        <v>0</v>
      </c>
      <c r="R673" s="45">
        <f>Південний!R31</f>
        <v>0</v>
      </c>
      <c r="S673" s="44">
        <f>Південний!S31</f>
        <v>0</v>
      </c>
      <c r="T673" s="63">
        <f>Південний!T31</f>
        <v>0</v>
      </c>
      <c r="U673" s="44">
        <f>Південний!U31</f>
        <v>0</v>
      </c>
      <c r="V673" s="63">
        <f>Південний!V31</f>
        <v>0</v>
      </c>
      <c r="W673" s="63">
        <f>Південний!W31</f>
        <v>0</v>
      </c>
      <c r="X673" s="63">
        <f>Південний!X31</f>
        <v>0</v>
      </c>
      <c r="Y673" s="44">
        <f>Південний!Y31</f>
        <v>0</v>
      </c>
      <c r="Z673" s="63">
        <f>Південний!Z31</f>
        <v>0</v>
      </c>
      <c r="AA673" s="57">
        <f>Південний!AA31</f>
        <v>0</v>
      </c>
      <c r="AB673" s="64">
        <f>Південний!AB31</f>
        <v>0</v>
      </c>
      <c r="AC673" s="64">
        <f>Південний!AC31</f>
        <v>0</v>
      </c>
      <c r="AD673" s="64">
        <f>Південний!AD31</f>
        <v>0</v>
      </c>
      <c r="AE673" s="57">
        <f>Південний!AE31</f>
        <v>0</v>
      </c>
      <c r="AF673" s="57">
        <f>Південний!AF31</f>
        <v>0</v>
      </c>
    </row>
    <row r="674" spans="1:32" ht="31.5" x14ac:dyDescent="0.25">
      <c r="A674" s="31">
        <v>17</v>
      </c>
      <c r="B674" s="35" t="s">
        <v>22</v>
      </c>
      <c r="C674" s="44">
        <f>'Південно-Західний'!C31</f>
        <v>24</v>
      </c>
      <c r="D674" s="44">
        <f>'Південно-Західний'!D31</f>
        <v>2</v>
      </c>
      <c r="E674" s="44">
        <f>'Південно-Західний'!E31</f>
        <v>0</v>
      </c>
      <c r="F674" s="44">
        <f>'Південно-Західний'!F31</f>
        <v>22</v>
      </c>
      <c r="G674" s="44">
        <f>'Південно-Західний'!G31</f>
        <v>24</v>
      </c>
      <c r="H674" s="44">
        <f>'Південно-Західний'!H31</f>
        <v>4</v>
      </c>
      <c r="I674" s="44">
        <f>'Південно-Західний'!I31</f>
        <v>21</v>
      </c>
      <c r="J674" s="44">
        <f>'Південно-Західний'!J31</f>
        <v>0</v>
      </c>
      <c r="K674" s="44">
        <f>'Південно-Західний'!K31</f>
        <v>21</v>
      </c>
      <c r="L674" s="63">
        <f>'Південно-Західний'!L31</f>
        <v>8.5</v>
      </c>
      <c r="M674" s="44">
        <f>'Південно-Західний'!M31</f>
        <v>19</v>
      </c>
      <c r="N674" s="63">
        <f>'Південно-Західний'!N31</f>
        <v>7.5139999999999985</v>
      </c>
      <c r="O674" s="44">
        <f>'Південно-Західний'!O31</f>
        <v>0</v>
      </c>
      <c r="P674" s="63">
        <f>'Південно-Західний'!P31</f>
        <v>0</v>
      </c>
      <c r="Q674" s="45">
        <f>'Південно-Західний'!Q31</f>
        <v>0</v>
      </c>
      <c r="R674" s="45">
        <f>'Південно-Західний'!R31</f>
        <v>0</v>
      </c>
      <c r="S674" s="44">
        <f>'Південно-Західний'!S31</f>
        <v>0</v>
      </c>
      <c r="T674" s="63">
        <f>'Південно-Західний'!T31</f>
        <v>0</v>
      </c>
      <c r="U674" s="44">
        <f>'Південно-Західний'!U31</f>
        <v>0</v>
      </c>
      <c r="V674" s="63">
        <f>'Південно-Західний'!V31</f>
        <v>0</v>
      </c>
      <c r="W674" s="63">
        <f>'Південно-Західний'!W31</f>
        <v>40</v>
      </c>
      <c r="X674" s="63">
        <f>'Південно-Західний'!X31</f>
        <v>0</v>
      </c>
      <c r="Y674" s="44">
        <f>'Південно-Західний'!Y31</f>
        <v>1</v>
      </c>
      <c r="Z674" s="63">
        <f>'Південно-Західний'!Z31</f>
        <v>40</v>
      </c>
      <c r="AA674" s="57">
        <f>'Південно-Західний'!AA31</f>
        <v>1</v>
      </c>
      <c r="AB674" s="64">
        <f>'Південно-Західний'!AB31</f>
        <v>40</v>
      </c>
      <c r="AC674" s="64">
        <f>'Південно-Західний'!AC31</f>
        <v>40</v>
      </c>
      <c r="AD674" s="64">
        <f>'Південно-Західний'!AD31</f>
        <v>0</v>
      </c>
      <c r="AE674" s="57">
        <f>'Південно-Західний'!AE31</f>
        <v>0</v>
      </c>
      <c r="AF674" s="57">
        <f>'Південно-Західний'!AF31</f>
        <v>0</v>
      </c>
    </row>
    <row r="675" spans="1:32" ht="31.5" x14ac:dyDescent="0.25">
      <c r="A675" s="31">
        <v>18</v>
      </c>
      <c r="B675" s="35" t="s">
        <v>20</v>
      </c>
      <c r="C675" s="44">
        <f>Придніпровський!C31</f>
        <v>20</v>
      </c>
      <c r="D675" s="44">
        <f>Придніпровський!D31</f>
        <v>0</v>
      </c>
      <c r="E675" s="44">
        <f>Придніпровський!E31</f>
        <v>1</v>
      </c>
      <c r="F675" s="44">
        <f>Придніпровський!F31</f>
        <v>19</v>
      </c>
      <c r="G675" s="44">
        <f>Придніпровський!G31</f>
        <v>13</v>
      </c>
      <c r="H675" s="44">
        <f>Придніпровський!H31</f>
        <v>2</v>
      </c>
      <c r="I675" s="44">
        <f>Придніпровський!I31</f>
        <v>14</v>
      </c>
      <c r="J675" s="44">
        <f>Придніпровський!J31</f>
        <v>0</v>
      </c>
      <c r="K675" s="44">
        <f>Придніпровський!K31</f>
        <v>14</v>
      </c>
      <c r="L675" s="63">
        <f>Придніпровський!L31</f>
        <v>7.6670000000000007</v>
      </c>
      <c r="M675" s="44">
        <f>Придніпровський!M31</f>
        <v>14</v>
      </c>
      <c r="N675" s="63">
        <f>Придніпровський!N31</f>
        <v>7.6670000000000007</v>
      </c>
      <c r="O675" s="44">
        <f>Придніпровський!O31</f>
        <v>0</v>
      </c>
      <c r="P675" s="63">
        <f>Придніпровський!P31</f>
        <v>0</v>
      </c>
      <c r="Q675" s="45">
        <f>Придніпровський!Q31</f>
        <v>1</v>
      </c>
      <c r="R675" s="45">
        <f>Придніпровський!R31</f>
        <v>1</v>
      </c>
      <c r="S675" s="44">
        <f>Придніпровський!S31</f>
        <v>0</v>
      </c>
      <c r="T675" s="63">
        <f>Придніпровський!T31</f>
        <v>0</v>
      </c>
      <c r="U675" s="44">
        <f>Придніпровський!U31</f>
        <v>0</v>
      </c>
      <c r="V675" s="63">
        <f>Придніпровський!V31</f>
        <v>0</v>
      </c>
      <c r="W675" s="63">
        <f>Придніпровський!W31</f>
        <v>62</v>
      </c>
      <c r="X675" s="63">
        <f>Придніпровський!X31</f>
        <v>60</v>
      </c>
      <c r="Y675" s="44">
        <f>Придніпровський!Y31</f>
        <v>1</v>
      </c>
      <c r="Z675" s="63">
        <f>Придніпровський!Z31</f>
        <v>2</v>
      </c>
      <c r="AA675" s="57">
        <f>Придніпровський!AA31</f>
        <v>0</v>
      </c>
      <c r="AB675" s="64">
        <f>Придніпровський!AB31</f>
        <v>0</v>
      </c>
      <c r="AC675" s="64">
        <f>Придніпровський!AC31</f>
        <v>0</v>
      </c>
      <c r="AD675" s="64">
        <f>Придніпровський!AD31</f>
        <v>0</v>
      </c>
      <c r="AE675" s="57">
        <f>Придніпровський!AE31</f>
        <v>0</v>
      </c>
      <c r="AF675" s="57">
        <f>Придніпровський!AF31</f>
        <v>0</v>
      </c>
    </row>
    <row r="676" spans="1:32" ht="24" customHeight="1" x14ac:dyDescent="0.25">
      <c r="A676" s="32">
        <v>19</v>
      </c>
      <c r="B676" s="35" t="s">
        <v>23</v>
      </c>
      <c r="C676" s="46">
        <f>ЦА!C31</f>
        <v>0</v>
      </c>
      <c r="D676" s="46">
        <f>ЦА!D31</f>
        <v>0</v>
      </c>
      <c r="E676" s="46">
        <f>ЦА!E31</f>
        <v>0</v>
      </c>
      <c r="F676" s="46">
        <f>ЦА!F31</f>
        <v>0</v>
      </c>
      <c r="G676" s="46">
        <f>ЦА!G31</f>
        <v>0</v>
      </c>
      <c r="H676" s="46">
        <f>ЦА!H31</f>
        <v>0</v>
      </c>
      <c r="I676" s="46">
        <f>ЦА!I31</f>
        <v>0</v>
      </c>
      <c r="J676" s="46">
        <f>ЦА!J31</f>
        <v>0</v>
      </c>
      <c r="K676" s="46">
        <f>ЦА!K31</f>
        <v>0</v>
      </c>
      <c r="L676" s="66">
        <f>ЦА!L31</f>
        <v>0</v>
      </c>
      <c r="M676" s="46">
        <f>ЦА!M31</f>
        <v>0</v>
      </c>
      <c r="N676" s="66">
        <f>ЦА!N31</f>
        <v>0</v>
      </c>
      <c r="O676" s="46">
        <f>ЦА!O31</f>
        <v>0</v>
      </c>
      <c r="P676" s="66">
        <f>ЦА!P31</f>
        <v>0</v>
      </c>
      <c r="Q676" s="60">
        <f>ЦА!Q31</f>
        <v>0</v>
      </c>
      <c r="R676" s="60">
        <f>ЦА!R31</f>
        <v>0</v>
      </c>
      <c r="S676" s="46">
        <f>ЦА!S31</f>
        <v>0</v>
      </c>
      <c r="T676" s="66">
        <f>ЦА!T31</f>
        <v>0</v>
      </c>
      <c r="U676" s="46">
        <f>ЦА!U31</f>
        <v>0</v>
      </c>
      <c r="V676" s="66">
        <f>ЦА!V31</f>
        <v>0</v>
      </c>
      <c r="W676" s="66">
        <f>ЦА!W31</f>
        <v>0</v>
      </c>
      <c r="X676" s="66">
        <f>ЦА!X31</f>
        <v>0</v>
      </c>
      <c r="Y676" s="46">
        <f>ЦА!Y31</f>
        <v>0</v>
      </c>
      <c r="Z676" s="66">
        <f>ЦА!Z31</f>
        <v>0</v>
      </c>
      <c r="AA676" s="57">
        <f>ЦА!AA31</f>
        <v>0</v>
      </c>
      <c r="AB676" s="64">
        <f>ЦА!AB31</f>
        <v>0</v>
      </c>
      <c r="AC676" s="64">
        <f>ЦА!AC31</f>
        <v>0</v>
      </c>
      <c r="AD676" s="64">
        <f>ЦА!AD31</f>
        <v>0</v>
      </c>
      <c r="AE676" s="57">
        <f>ЦА!AE31</f>
        <v>0</v>
      </c>
      <c r="AF676" s="57">
        <f>ЦА!AF31</f>
        <v>0</v>
      </c>
    </row>
    <row r="678" spans="1:32" ht="19.5" customHeight="1" x14ac:dyDescent="0.3">
      <c r="A678" s="82" t="s">
        <v>119</v>
      </c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spans="1:32" x14ac:dyDescent="0.25">
      <c r="A679" s="89" t="s">
        <v>33</v>
      </c>
      <c r="B679" s="83" t="s">
        <v>92</v>
      </c>
      <c r="C679" s="84" t="s">
        <v>49</v>
      </c>
      <c r="D679" s="84"/>
      <c r="E679" s="84"/>
      <c r="F679" s="84"/>
      <c r="G679" s="84" t="s">
        <v>0</v>
      </c>
      <c r="H679" s="84"/>
      <c r="I679" s="84" t="s">
        <v>50</v>
      </c>
      <c r="J679" s="84"/>
      <c r="K679" s="92" t="s">
        <v>51</v>
      </c>
      <c r="L679" s="97"/>
      <c r="M679" s="97"/>
      <c r="N679" s="93"/>
      <c r="O679" s="92" t="s">
        <v>52</v>
      </c>
      <c r="P679" s="99"/>
      <c r="Q679" s="92" t="s">
        <v>34</v>
      </c>
      <c r="R679" s="93"/>
      <c r="S679" s="92" t="s">
        <v>35</v>
      </c>
      <c r="T679" s="97"/>
      <c r="U679" s="97"/>
      <c r="V679" s="93"/>
      <c r="W679" s="84" t="s">
        <v>25</v>
      </c>
      <c r="X679" s="84"/>
      <c r="Y679" s="84" t="s">
        <v>53</v>
      </c>
      <c r="Z679" s="84"/>
      <c r="AA679" s="84"/>
      <c r="AB679" s="84"/>
      <c r="AC679" s="84"/>
      <c r="AD679" s="84"/>
      <c r="AE679" s="84" t="s">
        <v>36</v>
      </c>
      <c r="AF679" s="84"/>
    </row>
    <row r="680" spans="1:32" x14ac:dyDescent="0.25">
      <c r="A680" s="90"/>
      <c r="B680" s="83"/>
      <c r="C680" s="84"/>
      <c r="D680" s="96"/>
      <c r="E680" s="84"/>
      <c r="F680" s="84"/>
      <c r="G680" s="84"/>
      <c r="H680" s="84"/>
      <c r="I680" s="84"/>
      <c r="J680" s="84"/>
      <c r="K680" s="94"/>
      <c r="L680" s="98"/>
      <c r="M680" s="98"/>
      <c r="N680" s="95"/>
      <c r="O680" s="100"/>
      <c r="P680" s="101"/>
      <c r="Q680" s="94"/>
      <c r="R680" s="95"/>
      <c r="S680" s="94"/>
      <c r="T680" s="98"/>
      <c r="U680" s="98"/>
      <c r="V680" s="95"/>
      <c r="W680" s="84"/>
      <c r="X680" s="84"/>
      <c r="Y680" s="84" t="s">
        <v>37</v>
      </c>
      <c r="Z680" s="84"/>
      <c r="AA680" s="84" t="s">
        <v>1</v>
      </c>
      <c r="AB680" s="84"/>
      <c r="AC680" s="84"/>
      <c r="AD680" s="84"/>
      <c r="AE680" s="84"/>
      <c r="AF680" s="84"/>
    </row>
    <row r="681" spans="1:32" x14ac:dyDescent="0.25">
      <c r="A681" s="90"/>
      <c r="B681" s="83"/>
      <c r="C681" s="85" t="s">
        <v>2</v>
      </c>
      <c r="D681" s="86" t="s">
        <v>54</v>
      </c>
      <c r="E681" s="87" t="s">
        <v>55</v>
      </c>
      <c r="F681" s="79" t="s">
        <v>56</v>
      </c>
      <c r="G681" s="79" t="s">
        <v>38</v>
      </c>
      <c r="H681" s="79" t="s">
        <v>57</v>
      </c>
      <c r="I681" s="79" t="s">
        <v>2</v>
      </c>
      <c r="J681" s="79" t="s">
        <v>58</v>
      </c>
      <c r="K681" s="102" t="s">
        <v>3</v>
      </c>
      <c r="L681" s="102"/>
      <c r="M681" s="102" t="s">
        <v>1</v>
      </c>
      <c r="N681" s="102"/>
      <c r="O681" s="80" t="s">
        <v>38</v>
      </c>
      <c r="P681" s="80" t="s">
        <v>59</v>
      </c>
      <c r="Q681" s="80" t="s">
        <v>39</v>
      </c>
      <c r="R681" s="80" t="s">
        <v>40</v>
      </c>
      <c r="S681" s="80" t="s">
        <v>41</v>
      </c>
      <c r="T681" s="80" t="s">
        <v>42</v>
      </c>
      <c r="U681" s="105" t="s">
        <v>43</v>
      </c>
      <c r="V681" s="105"/>
      <c r="W681" s="79" t="s">
        <v>2</v>
      </c>
      <c r="X681" s="79" t="s">
        <v>60</v>
      </c>
      <c r="Y681" s="88" t="s">
        <v>41</v>
      </c>
      <c r="Z681" s="88" t="s">
        <v>44</v>
      </c>
      <c r="AA681" s="88" t="s">
        <v>41</v>
      </c>
      <c r="AB681" s="84" t="s">
        <v>45</v>
      </c>
      <c r="AC681" s="84"/>
      <c r="AD681" s="84"/>
      <c r="AE681" s="88" t="s">
        <v>4</v>
      </c>
      <c r="AF681" s="88" t="s">
        <v>26</v>
      </c>
    </row>
    <row r="682" spans="1:32" ht="89.25" x14ac:dyDescent="0.25">
      <c r="A682" s="91"/>
      <c r="B682" s="83"/>
      <c r="C682" s="85"/>
      <c r="D682" s="86"/>
      <c r="E682" s="87"/>
      <c r="F682" s="79"/>
      <c r="G682" s="79"/>
      <c r="H682" s="79"/>
      <c r="I682" s="79"/>
      <c r="J682" s="79"/>
      <c r="K682" s="6" t="s">
        <v>38</v>
      </c>
      <c r="L682" s="7" t="s">
        <v>61</v>
      </c>
      <c r="M682" s="6" t="s">
        <v>38</v>
      </c>
      <c r="N682" s="7" t="s">
        <v>61</v>
      </c>
      <c r="O682" s="103"/>
      <c r="P682" s="103"/>
      <c r="Q682" s="81"/>
      <c r="R682" s="81"/>
      <c r="S682" s="81"/>
      <c r="T682" s="81"/>
      <c r="U682" s="8" t="s">
        <v>41</v>
      </c>
      <c r="V682" s="9" t="s">
        <v>42</v>
      </c>
      <c r="W682" s="79"/>
      <c r="X682" s="79"/>
      <c r="Y682" s="88"/>
      <c r="Z682" s="88"/>
      <c r="AA682" s="88"/>
      <c r="AB682" s="10" t="s">
        <v>46</v>
      </c>
      <c r="AC682" s="10" t="s">
        <v>47</v>
      </c>
      <c r="AD682" s="6" t="s">
        <v>48</v>
      </c>
      <c r="AE682" s="88"/>
      <c r="AF682" s="88"/>
    </row>
    <row r="683" spans="1:32" x14ac:dyDescent="0.25">
      <c r="A683" s="2">
        <v>1</v>
      </c>
      <c r="B683" s="2">
        <v>2</v>
      </c>
      <c r="C683" s="5">
        <v>3</v>
      </c>
      <c r="D683" s="11">
        <v>4</v>
      </c>
      <c r="E683" s="5">
        <v>5</v>
      </c>
      <c r="F683" s="5">
        <v>6</v>
      </c>
      <c r="G683" s="5">
        <v>7</v>
      </c>
      <c r="H683" s="5">
        <v>8</v>
      </c>
      <c r="I683" s="5">
        <v>9</v>
      </c>
      <c r="J683" s="5">
        <v>10</v>
      </c>
      <c r="K683" s="5">
        <v>11</v>
      </c>
      <c r="L683" s="5">
        <v>12</v>
      </c>
      <c r="M683" s="5">
        <v>13</v>
      </c>
      <c r="N683" s="5">
        <v>14</v>
      </c>
      <c r="O683" s="5">
        <v>15</v>
      </c>
      <c r="P683" s="5">
        <v>16</v>
      </c>
      <c r="Q683" s="5">
        <v>17</v>
      </c>
      <c r="R683" s="5">
        <v>18</v>
      </c>
      <c r="S683" s="5">
        <v>19</v>
      </c>
      <c r="T683" s="5">
        <v>20</v>
      </c>
      <c r="U683" s="5">
        <v>21</v>
      </c>
      <c r="V683" s="5">
        <v>22</v>
      </c>
      <c r="W683" s="5">
        <v>23</v>
      </c>
      <c r="X683" s="5">
        <v>24</v>
      </c>
      <c r="Y683" s="5">
        <v>25</v>
      </c>
      <c r="Z683" s="5">
        <v>26</v>
      </c>
      <c r="AA683" s="5">
        <v>27</v>
      </c>
      <c r="AB683" s="5">
        <v>28</v>
      </c>
      <c r="AC683" s="5">
        <v>29</v>
      </c>
      <c r="AD683" s="5">
        <v>30</v>
      </c>
      <c r="AE683" s="5">
        <v>31</v>
      </c>
      <c r="AF683" s="5">
        <v>32</v>
      </c>
    </row>
    <row r="684" spans="1:32" ht="18.75" x14ac:dyDescent="0.3">
      <c r="A684" s="1"/>
      <c r="B684" s="30" t="s">
        <v>91</v>
      </c>
      <c r="C684" s="49">
        <f t="shared" ref="C684:AF684" si="161">SUM(C685:C703)</f>
        <v>397</v>
      </c>
      <c r="D684" s="49">
        <f t="shared" si="161"/>
        <v>0</v>
      </c>
      <c r="E684" s="49">
        <f t="shared" si="161"/>
        <v>0</v>
      </c>
      <c r="F684" s="49">
        <f t="shared" si="161"/>
        <v>397</v>
      </c>
      <c r="G684" s="49">
        <f t="shared" si="161"/>
        <v>129</v>
      </c>
      <c r="H684" s="49">
        <f t="shared" si="161"/>
        <v>10</v>
      </c>
      <c r="I684" s="49">
        <f t="shared" si="161"/>
        <v>128</v>
      </c>
      <c r="J684" s="49">
        <f t="shared" si="161"/>
        <v>0</v>
      </c>
      <c r="K684" s="49">
        <f t="shared" si="161"/>
        <v>128</v>
      </c>
      <c r="L684" s="41">
        <f t="shared" si="161"/>
        <v>35.597999999999992</v>
      </c>
      <c r="M684" s="49">
        <f t="shared" si="161"/>
        <v>124</v>
      </c>
      <c r="N684" s="41">
        <f t="shared" si="161"/>
        <v>32.741999999999997</v>
      </c>
      <c r="O684" s="49">
        <f t="shared" si="161"/>
        <v>0</v>
      </c>
      <c r="P684" s="41">
        <f t="shared" si="161"/>
        <v>0</v>
      </c>
      <c r="Q684" s="49">
        <f t="shared" si="161"/>
        <v>4</v>
      </c>
      <c r="R684" s="49">
        <f t="shared" si="161"/>
        <v>1</v>
      </c>
      <c r="S684" s="49">
        <f t="shared" si="161"/>
        <v>1</v>
      </c>
      <c r="T684" s="41">
        <f t="shared" si="161"/>
        <v>40</v>
      </c>
      <c r="U684" s="49">
        <f t="shared" si="161"/>
        <v>3</v>
      </c>
      <c r="V684" s="41">
        <f t="shared" si="161"/>
        <v>323</v>
      </c>
      <c r="W684" s="41">
        <f t="shared" si="161"/>
        <v>466</v>
      </c>
      <c r="X684" s="41">
        <f t="shared" si="161"/>
        <v>254</v>
      </c>
      <c r="Y684" s="49">
        <f t="shared" si="161"/>
        <v>7</v>
      </c>
      <c r="Z684" s="41">
        <f t="shared" si="161"/>
        <v>212</v>
      </c>
      <c r="AA684" s="55">
        <f t="shared" si="161"/>
        <v>7</v>
      </c>
      <c r="AB684" s="68">
        <f t="shared" si="161"/>
        <v>244.416</v>
      </c>
      <c r="AC684" s="68">
        <f t="shared" si="161"/>
        <v>132.416</v>
      </c>
      <c r="AD684" s="68">
        <f t="shared" si="161"/>
        <v>112</v>
      </c>
      <c r="AE684" s="55">
        <f t="shared" si="161"/>
        <v>0</v>
      </c>
      <c r="AF684" s="55">
        <f t="shared" si="161"/>
        <v>0</v>
      </c>
    </row>
    <row r="685" spans="1:32" ht="15.75" x14ac:dyDescent="0.25">
      <c r="A685" s="31">
        <v>1</v>
      </c>
      <c r="B685" s="33" t="s">
        <v>5</v>
      </c>
      <c r="C685" s="44">
        <f>Вінниця!C32</f>
        <v>1</v>
      </c>
      <c r="D685" s="44">
        <f>Вінниця!D32</f>
        <v>0</v>
      </c>
      <c r="E685" s="44">
        <f>Вінниця!E32</f>
        <v>0</v>
      </c>
      <c r="F685" s="44">
        <f>Вінниця!F32</f>
        <v>1</v>
      </c>
      <c r="G685" s="44">
        <f>Вінниця!G32</f>
        <v>0</v>
      </c>
      <c r="H685" s="44">
        <f>Вінниця!H32</f>
        <v>0</v>
      </c>
      <c r="I685" s="44">
        <f>Вінниця!I32</f>
        <v>0</v>
      </c>
      <c r="J685" s="44">
        <f>Вінниця!J32</f>
        <v>0</v>
      </c>
      <c r="K685" s="44">
        <f>Вінниця!K32</f>
        <v>0</v>
      </c>
      <c r="L685" s="63">
        <f>Вінниця!L32</f>
        <v>0</v>
      </c>
      <c r="M685" s="44">
        <f>Вінниця!M32</f>
        <v>0</v>
      </c>
      <c r="N685" s="63">
        <f>Вінниця!N32</f>
        <v>0</v>
      </c>
      <c r="O685" s="44">
        <f>Вінниця!O32</f>
        <v>0</v>
      </c>
      <c r="P685" s="63">
        <f>Вінниця!P32</f>
        <v>0</v>
      </c>
      <c r="Q685" s="45">
        <f>Вінниця!Q32</f>
        <v>0</v>
      </c>
      <c r="R685" s="45">
        <f>Вінниця!R32</f>
        <v>0</v>
      </c>
      <c r="S685" s="44">
        <f>Вінниця!S32</f>
        <v>0</v>
      </c>
      <c r="T685" s="63">
        <f>Вінниця!T32</f>
        <v>0</v>
      </c>
      <c r="U685" s="44">
        <f>Вінниця!U32</f>
        <v>0</v>
      </c>
      <c r="V685" s="63">
        <f>Вінниця!V32</f>
        <v>0</v>
      </c>
      <c r="W685" s="63">
        <f>Вінниця!W32</f>
        <v>0</v>
      </c>
      <c r="X685" s="63">
        <f>Вінниця!X32</f>
        <v>0</v>
      </c>
      <c r="Y685" s="44">
        <f>Вінниця!Y32</f>
        <v>0</v>
      </c>
      <c r="Z685" s="63">
        <f>Вінниця!Z32</f>
        <v>0</v>
      </c>
      <c r="AA685" s="57">
        <f>Вінниця!AA32</f>
        <v>0</v>
      </c>
      <c r="AB685" s="64">
        <f>Вінниця!AB32</f>
        <v>0</v>
      </c>
      <c r="AC685" s="64">
        <f>Вінниця!AC32</f>
        <v>0</v>
      </c>
      <c r="AD685" s="64">
        <f>Вінниця!AD32</f>
        <v>0</v>
      </c>
      <c r="AE685" s="57">
        <f>Вінниця!AE32</f>
        <v>0</v>
      </c>
      <c r="AF685" s="57">
        <f>Вінниця!AF32</f>
        <v>0</v>
      </c>
    </row>
    <row r="686" spans="1:32" ht="15.75" x14ac:dyDescent="0.25">
      <c r="A686" s="31">
        <v>2</v>
      </c>
      <c r="B686" s="34" t="s">
        <v>6</v>
      </c>
      <c r="C686" s="44">
        <f>Волинь!C32</f>
        <v>276</v>
      </c>
      <c r="D686" s="44">
        <f>Волинь!D32</f>
        <v>0</v>
      </c>
      <c r="E686" s="44">
        <f>Волинь!E32</f>
        <v>0</v>
      </c>
      <c r="F686" s="44">
        <f>Волинь!F32</f>
        <v>276</v>
      </c>
      <c r="G686" s="44">
        <f>Волинь!G32</f>
        <v>15</v>
      </c>
      <c r="H686" s="44">
        <f>Волинь!H32</f>
        <v>2</v>
      </c>
      <c r="I686" s="51">
        <f>Волинь!I32</f>
        <v>13</v>
      </c>
      <c r="J686" s="51">
        <f>Волинь!J32</f>
        <v>0</v>
      </c>
      <c r="K686" s="44">
        <f>Волинь!K32</f>
        <v>13</v>
      </c>
      <c r="L686" s="63">
        <f>Волинь!L32</f>
        <v>7.0040000000000004</v>
      </c>
      <c r="M686" s="44">
        <f>Волинь!M32</f>
        <v>10</v>
      </c>
      <c r="N686" s="63">
        <f>Волинь!N32</f>
        <v>4.1139999999999999</v>
      </c>
      <c r="O686" s="44">
        <f>Волинь!O32</f>
        <v>0</v>
      </c>
      <c r="P686" s="63">
        <f>Волинь!P32</f>
        <v>0</v>
      </c>
      <c r="Q686" s="59">
        <f>Волинь!Q32</f>
        <v>0</v>
      </c>
      <c r="R686" s="45">
        <f>Волинь!R32</f>
        <v>0</v>
      </c>
      <c r="S686" s="44">
        <f>Волинь!S32</f>
        <v>1</v>
      </c>
      <c r="T686" s="65">
        <f>Волинь!T32</f>
        <v>40</v>
      </c>
      <c r="U686" s="44">
        <f>Волинь!U32</f>
        <v>0</v>
      </c>
      <c r="V686" s="65">
        <f>Волинь!V32</f>
        <v>0</v>
      </c>
      <c r="W686" s="65">
        <f>Волинь!W32</f>
        <v>40</v>
      </c>
      <c r="X686" s="65">
        <f>Волинь!X32</f>
        <v>0</v>
      </c>
      <c r="Y686" s="44">
        <f>Волинь!Y32</f>
        <v>1</v>
      </c>
      <c r="Z686" s="63">
        <f>Волинь!Z32</f>
        <v>40</v>
      </c>
      <c r="AA686" s="57">
        <f>Волинь!AA32</f>
        <v>0</v>
      </c>
      <c r="AB686" s="64">
        <f>Волинь!AB32</f>
        <v>10</v>
      </c>
      <c r="AC686" s="64">
        <f>Волинь!AC32</f>
        <v>10</v>
      </c>
      <c r="AD686" s="64">
        <f>Волинь!AD32</f>
        <v>0</v>
      </c>
      <c r="AE686" s="57">
        <f>Волинь!AE32</f>
        <v>0</v>
      </c>
      <c r="AF686" s="57">
        <f>Волинь!AF32</f>
        <v>0</v>
      </c>
    </row>
    <row r="687" spans="1:32" ht="15.75" x14ac:dyDescent="0.25">
      <c r="A687" s="31">
        <v>3</v>
      </c>
      <c r="B687" s="34" t="s">
        <v>7</v>
      </c>
      <c r="C687" s="44">
        <f>Донецьк!C32</f>
        <v>0</v>
      </c>
      <c r="D687" s="44">
        <f>Донецьк!D32</f>
        <v>0</v>
      </c>
      <c r="E687" s="44">
        <f>Донецьк!E32</f>
        <v>0</v>
      </c>
      <c r="F687" s="44">
        <f>Донецьк!F32</f>
        <v>0</v>
      </c>
      <c r="G687" s="44">
        <f>Донецьк!G32</f>
        <v>0</v>
      </c>
      <c r="H687" s="44">
        <f>Донецьк!H32</f>
        <v>0</v>
      </c>
      <c r="I687" s="44">
        <f>Донецьк!I32</f>
        <v>0</v>
      </c>
      <c r="J687" s="44">
        <f>Донецьк!J32</f>
        <v>0</v>
      </c>
      <c r="K687" s="44">
        <f>Донецьк!K32</f>
        <v>0</v>
      </c>
      <c r="L687" s="63">
        <f>Донецьк!L32</f>
        <v>0</v>
      </c>
      <c r="M687" s="44">
        <f>Донецьк!M32</f>
        <v>0</v>
      </c>
      <c r="N687" s="63">
        <f>Донецьк!N32</f>
        <v>0</v>
      </c>
      <c r="O687" s="44">
        <f>Донецьк!O32</f>
        <v>0</v>
      </c>
      <c r="P687" s="63">
        <f>Донецьк!P32</f>
        <v>0</v>
      </c>
      <c r="Q687" s="45">
        <f>Донецьк!Q32</f>
        <v>0</v>
      </c>
      <c r="R687" s="45">
        <f>Донецьк!R32</f>
        <v>0</v>
      </c>
      <c r="S687" s="44">
        <f>Донецьк!S32</f>
        <v>0</v>
      </c>
      <c r="T687" s="63">
        <f>Донецьк!T32</f>
        <v>0</v>
      </c>
      <c r="U687" s="44">
        <f>Донецьк!U32</f>
        <v>0</v>
      </c>
      <c r="V687" s="63">
        <f>Донецьк!V32</f>
        <v>0</v>
      </c>
      <c r="W687" s="63">
        <f>Донецьк!W32</f>
        <v>0</v>
      </c>
      <c r="X687" s="63">
        <f>Донецьк!X32</f>
        <v>0</v>
      </c>
      <c r="Y687" s="44">
        <f>Донецьк!Y32</f>
        <v>0</v>
      </c>
      <c r="Z687" s="63">
        <f>Донецьк!Z32</f>
        <v>0</v>
      </c>
      <c r="AA687" s="57">
        <f>Донецьк!AA32</f>
        <v>0</v>
      </c>
      <c r="AB687" s="64">
        <f>Донецьк!AB32</f>
        <v>0</v>
      </c>
      <c r="AC687" s="64">
        <f>Донецьк!AC32</f>
        <v>0</v>
      </c>
      <c r="AD687" s="64">
        <f>Донецьк!AD32</f>
        <v>0</v>
      </c>
      <c r="AE687" s="57">
        <f>Донецьк!AE32</f>
        <v>0</v>
      </c>
      <c r="AF687" s="57">
        <f>Донецьк!AF32</f>
        <v>0</v>
      </c>
    </row>
    <row r="688" spans="1:32" ht="15.75" x14ac:dyDescent="0.25">
      <c r="A688" s="31">
        <v>4</v>
      </c>
      <c r="B688" s="34" t="s">
        <v>8</v>
      </c>
      <c r="C688" s="45">
        <f>Закарпаття!C32</f>
        <v>0</v>
      </c>
      <c r="D688" s="44">
        <f>Закарпаття!D32</f>
        <v>0</v>
      </c>
      <c r="E688" s="44">
        <f>Закарпаття!E32</f>
        <v>0</v>
      </c>
      <c r="F688" s="44">
        <f>Закарпаття!F32</f>
        <v>0</v>
      </c>
      <c r="G688" s="44">
        <f>Закарпаття!G32</f>
        <v>0</v>
      </c>
      <c r="H688" s="44">
        <f>Закарпаття!H32</f>
        <v>0</v>
      </c>
      <c r="I688" s="44">
        <f>Закарпаття!I32</f>
        <v>0</v>
      </c>
      <c r="J688" s="44">
        <f>Закарпаття!J32</f>
        <v>0</v>
      </c>
      <c r="K688" s="44">
        <f>Закарпаття!K32</f>
        <v>0</v>
      </c>
      <c r="L688" s="63">
        <f>Закарпаття!L32</f>
        <v>0</v>
      </c>
      <c r="M688" s="44">
        <f>Закарпаття!M32</f>
        <v>0</v>
      </c>
      <c r="N688" s="63">
        <f>Закарпаття!N32</f>
        <v>0</v>
      </c>
      <c r="O688" s="44">
        <f>Закарпаття!O32</f>
        <v>0</v>
      </c>
      <c r="P688" s="63">
        <f>Закарпаття!P32</f>
        <v>0</v>
      </c>
      <c r="Q688" s="45">
        <f>Закарпаття!Q32</f>
        <v>0</v>
      </c>
      <c r="R688" s="45">
        <f>Закарпаття!R32</f>
        <v>0</v>
      </c>
      <c r="S688" s="44">
        <f>Закарпаття!S32</f>
        <v>0</v>
      </c>
      <c r="T688" s="63">
        <f>Закарпаття!T32</f>
        <v>0</v>
      </c>
      <c r="U688" s="44">
        <f>Закарпаття!U32</f>
        <v>0</v>
      </c>
      <c r="V688" s="63">
        <f>Закарпаття!V32</f>
        <v>0</v>
      </c>
      <c r="W688" s="63">
        <f>Закарпаття!W32</f>
        <v>0</v>
      </c>
      <c r="X688" s="63">
        <f>Закарпаття!X32</f>
        <v>0</v>
      </c>
      <c r="Y688" s="44">
        <f>Закарпаття!Y32</f>
        <v>0</v>
      </c>
      <c r="Z688" s="63">
        <f>Закарпаття!Z32</f>
        <v>0</v>
      </c>
      <c r="AA688" s="57">
        <f>Закарпаття!AA32</f>
        <v>0</v>
      </c>
      <c r="AB688" s="64">
        <f>Закарпаття!AB32</f>
        <v>0</v>
      </c>
      <c r="AC688" s="64">
        <f>Закарпаття!AC32</f>
        <v>0</v>
      </c>
      <c r="AD688" s="64">
        <f>Закарпаття!AD32</f>
        <v>0</v>
      </c>
      <c r="AE688" s="57">
        <f>Закарпаття!AE32</f>
        <v>0</v>
      </c>
      <c r="AF688" s="57">
        <f>Закарпаття!AF32</f>
        <v>0</v>
      </c>
    </row>
    <row r="689" spans="1:32" ht="15.75" x14ac:dyDescent="0.25">
      <c r="A689" s="31">
        <v>5</v>
      </c>
      <c r="B689" s="34" t="s">
        <v>9</v>
      </c>
      <c r="C689" s="44">
        <f>Луганськ!C32</f>
        <v>0</v>
      </c>
      <c r="D689" s="44">
        <f>Луганськ!D32</f>
        <v>0</v>
      </c>
      <c r="E689" s="44">
        <f>Луганськ!E32</f>
        <v>0</v>
      </c>
      <c r="F689" s="44">
        <f>Луганськ!F32</f>
        <v>0</v>
      </c>
      <c r="G689" s="44">
        <f>Луганськ!G32</f>
        <v>0</v>
      </c>
      <c r="H689" s="44">
        <f>Луганськ!H32</f>
        <v>0</v>
      </c>
      <c r="I689" s="44">
        <f>Луганськ!I32</f>
        <v>0</v>
      </c>
      <c r="J689" s="44">
        <f>Луганськ!J32</f>
        <v>0</v>
      </c>
      <c r="K689" s="44">
        <f>Луганськ!K32</f>
        <v>0</v>
      </c>
      <c r="L689" s="63">
        <f>Луганськ!L32</f>
        <v>0</v>
      </c>
      <c r="M689" s="44">
        <f>Луганськ!M32</f>
        <v>0</v>
      </c>
      <c r="N689" s="63">
        <f>Луганськ!N32</f>
        <v>0</v>
      </c>
      <c r="O689" s="44">
        <f>Луганськ!O32</f>
        <v>0</v>
      </c>
      <c r="P689" s="63">
        <f>Луганськ!P32</f>
        <v>0</v>
      </c>
      <c r="Q689" s="45">
        <f>Луганськ!Q32</f>
        <v>0</v>
      </c>
      <c r="R689" s="45">
        <f>Луганськ!R32</f>
        <v>0</v>
      </c>
      <c r="S689" s="44">
        <f>Луганськ!S32</f>
        <v>0</v>
      </c>
      <c r="T689" s="63">
        <f>Луганськ!T32</f>
        <v>0</v>
      </c>
      <c r="U689" s="44">
        <f>Луганськ!U32</f>
        <v>0</v>
      </c>
      <c r="V689" s="63">
        <f>Луганськ!V32</f>
        <v>0</v>
      </c>
      <c r="W689" s="63">
        <f>Луганськ!W32</f>
        <v>0</v>
      </c>
      <c r="X689" s="63">
        <f>Луганськ!X32</f>
        <v>0</v>
      </c>
      <c r="Y689" s="44">
        <f>Луганськ!Y32</f>
        <v>0</v>
      </c>
      <c r="Z689" s="63">
        <f>Луганськ!Z32</f>
        <v>0</v>
      </c>
      <c r="AA689" s="57">
        <f>Луганськ!AA32</f>
        <v>0</v>
      </c>
      <c r="AB689" s="64">
        <f>Луганськ!AB32</f>
        <v>0</v>
      </c>
      <c r="AC689" s="64">
        <f>Луганськ!AC32</f>
        <v>0</v>
      </c>
      <c r="AD689" s="64">
        <f>Луганськ!AD32</f>
        <v>0</v>
      </c>
      <c r="AE689" s="57">
        <f>Луганськ!AE32</f>
        <v>0</v>
      </c>
      <c r="AF689" s="57">
        <f>Луганськ!AF32</f>
        <v>0</v>
      </c>
    </row>
    <row r="690" spans="1:32" ht="15.75" x14ac:dyDescent="0.25">
      <c r="A690" s="31">
        <v>6</v>
      </c>
      <c r="B690" s="34" t="s">
        <v>10</v>
      </c>
      <c r="C690" s="44">
        <f>Львів!C32</f>
        <v>12</v>
      </c>
      <c r="D690" s="44">
        <f>Львів!D32</f>
        <v>0</v>
      </c>
      <c r="E690" s="44">
        <f>Львів!E32</f>
        <v>0</v>
      </c>
      <c r="F690" s="44">
        <f>Львів!F32</f>
        <v>12</v>
      </c>
      <c r="G690" s="44">
        <f>Львів!G32</f>
        <v>13</v>
      </c>
      <c r="H690" s="44">
        <f>Львів!H32</f>
        <v>2</v>
      </c>
      <c r="I690" s="44">
        <f>Львів!I32</f>
        <v>15</v>
      </c>
      <c r="J690" s="44">
        <f>Львів!J32</f>
        <v>0</v>
      </c>
      <c r="K690" s="44">
        <f>Львів!K32</f>
        <v>15</v>
      </c>
      <c r="L690" s="63">
        <f>Львів!L32</f>
        <v>6.069</v>
      </c>
      <c r="M690" s="44">
        <f>Львів!M32</f>
        <v>15</v>
      </c>
      <c r="N690" s="63">
        <f>Львів!N32</f>
        <v>6.069</v>
      </c>
      <c r="O690" s="44">
        <f>Львів!O32</f>
        <v>0</v>
      </c>
      <c r="P690" s="63">
        <f>Львів!P32</f>
        <v>0</v>
      </c>
      <c r="Q690" s="45">
        <f>Львів!Q32</f>
        <v>2</v>
      </c>
      <c r="R690" s="45">
        <f>Львів!R32</f>
        <v>0</v>
      </c>
      <c r="S690" s="44">
        <f>Львів!S32</f>
        <v>0</v>
      </c>
      <c r="T690" s="63">
        <f>Львів!T32</f>
        <v>0</v>
      </c>
      <c r="U690" s="44">
        <f>Львів!U32</f>
        <v>0</v>
      </c>
      <c r="V690" s="65">
        <f>Львів!V32</f>
        <v>0</v>
      </c>
      <c r="W690" s="65">
        <f>Львів!W32</f>
        <v>112</v>
      </c>
      <c r="X690" s="65">
        <f>Львів!X32</f>
        <v>64</v>
      </c>
      <c r="Y690" s="44">
        <f>Львів!Y32</f>
        <v>2</v>
      </c>
      <c r="Z690" s="63">
        <f>Львів!Z32</f>
        <v>48</v>
      </c>
      <c r="AA690" s="57">
        <f>Львів!AA32</f>
        <v>2</v>
      </c>
      <c r="AB690" s="64">
        <f>Львів!AB32</f>
        <v>48</v>
      </c>
      <c r="AC690" s="64">
        <f>Львів!AC32</f>
        <v>48</v>
      </c>
      <c r="AD690" s="64">
        <f>Львів!AD32</f>
        <v>0</v>
      </c>
      <c r="AE690" s="57">
        <f>Львів!AE32</f>
        <v>0</v>
      </c>
      <c r="AF690" s="57">
        <f>Львів!AF32</f>
        <v>0</v>
      </c>
    </row>
    <row r="691" spans="1:32" ht="15.75" x14ac:dyDescent="0.25">
      <c r="A691" s="31">
        <v>7</v>
      </c>
      <c r="B691" s="34" t="s">
        <v>11</v>
      </c>
      <c r="C691" s="44">
        <f>Суми!C32</f>
        <v>2</v>
      </c>
      <c r="D691" s="44">
        <f>Суми!D32</f>
        <v>0</v>
      </c>
      <c r="E691" s="44">
        <f>Суми!E32</f>
        <v>0</v>
      </c>
      <c r="F691" s="44">
        <f>Суми!F32</f>
        <v>2</v>
      </c>
      <c r="G691" s="44">
        <f>Суми!G32</f>
        <v>2</v>
      </c>
      <c r="H691" s="44">
        <f>Суми!H32</f>
        <v>1</v>
      </c>
      <c r="I691" s="44">
        <f>Суми!I32</f>
        <v>2</v>
      </c>
      <c r="J691" s="44">
        <f>Суми!J32</f>
        <v>0</v>
      </c>
      <c r="K691" s="44">
        <f>Суми!K32</f>
        <v>2</v>
      </c>
      <c r="L691" s="63">
        <f>Суми!L32</f>
        <v>2.04</v>
      </c>
      <c r="M691" s="44">
        <f>Суми!M32</f>
        <v>2</v>
      </c>
      <c r="N691" s="63">
        <f>Суми!N32</f>
        <v>2.04</v>
      </c>
      <c r="O691" s="44">
        <f>Суми!O32</f>
        <v>0</v>
      </c>
      <c r="P691" s="63">
        <f>Суми!P32</f>
        <v>0</v>
      </c>
      <c r="Q691" s="45">
        <f>Суми!Q32</f>
        <v>0</v>
      </c>
      <c r="R691" s="45">
        <f>Суми!R32</f>
        <v>0</v>
      </c>
      <c r="S691" s="44">
        <f>Суми!S32</f>
        <v>0</v>
      </c>
      <c r="T691" s="63">
        <f>Суми!T32</f>
        <v>0</v>
      </c>
      <c r="U691" s="44">
        <f>Суми!U32</f>
        <v>0</v>
      </c>
      <c r="V691" s="63">
        <f>Суми!V32</f>
        <v>0</v>
      </c>
      <c r="W691" s="63">
        <f>Суми!W32</f>
        <v>32</v>
      </c>
      <c r="X691" s="63">
        <f>Суми!X32</f>
        <v>0</v>
      </c>
      <c r="Y691" s="44">
        <f>Суми!Y32</f>
        <v>1</v>
      </c>
      <c r="Z691" s="63">
        <f>Суми!Z32</f>
        <v>32</v>
      </c>
      <c r="AA691" s="57">
        <f>Суми!AA32</f>
        <v>2</v>
      </c>
      <c r="AB691" s="64">
        <f>Суми!AB32</f>
        <v>64</v>
      </c>
      <c r="AC691" s="64">
        <f>Суми!AC32</f>
        <v>32</v>
      </c>
      <c r="AD691" s="64">
        <f>Суми!AD32</f>
        <v>32</v>
      </c>
      <c r="AE691" s="57">
        <f>Суми!AE32</f>
        <v>0</v>
      </c>
      <c r="AF691" s="57">
        <f>Суми!AF32</f>
        <v>0</v>
      </c>
    </row>
    <row r="692" spans="1:32" ht="15.75" x14ac:dyDescent="0.25">
      <c r="A692" s="31">
        <v>8</v>
      </c>
      <c r="B692" s="34" t="s">
        <v>12</v>
      </c>
      <c r="C692" s="45">
        <f>Тернопіль!C32</f>
        <v>3</v>
      </c>
      <c r="D692" s="44">
        <f>Тернопіль!D32</f>
        <v>0</v>
      </c>
      <c r="E692" s="44">
        <f>Тернопіль!E32</f>
        <v>0</v>
      </c>
      <c r="F692" s="44">
        <f>Тернопіль!F32</f>
        <v>3</v>
      </c>
      <c r="G692" s="44">
        <f>Тернопіль!G32</f>
        <v>0</v>
      </c>
      <c r="H692" s="44">
        <f>Тернопіль!H32</f>
        <v>0</v>
      </c>
      <c r="I692" s="44">
        <f>Тернопіль!I32</f>
        <v>0</v>
      </c>
      <c r="J692" s="44">
        <f>Тернопіль!J32</f>
        <v>0</v>
      </c>
      <c r="K692" s="44">
        <f>Тернопіль!K32</f>
        <v>0</v>
      </c>
      <c r="L692" s="63">
        <f>Тернопіль!L32</f>
        <v>0</v>
      </c>
      <c r="M692" s="44">
        <f>Тернопіль!M32</f>
        <v>0</v>
      </c>
      <c r="N692" s="63">
        <f>Тернопіль!N32</f>
        <v>0</v>
      </c>
      <c r="O692" s="44">
        <f>Тернопіль!O32</f>
        <v>0</v>
      </c>
      <c r="P692" s="63">
        <f>Тернопіль!P32</f>
        <v>0</v>
      </c>
      <c r="Q692" s="45">
        <f>Тернопіль!Q32</f>
        <v>0</v>
      </c>
      <c r="R692" s="45">
        <f>Тернопіль!R32</f>
        <v>0</v>
      </c>
      <c r="S692" s="44">
        <f>Тернопіль!S32</f>
        <v>0</v>
      </c>
      <c r="T692" s="63">
        <f>Тернопіль!T32</f>
        <v>0</v>
      </c>
      <c r="U692" s="44">
        <f>Тернопіль!U32</f>
        <v>0</v>
      </c>
      <c r="V692" s="63">
        <f>Тернопіль!V32</f>
        <v>0</v>
      </c>
      <c r="W692" s="63">
        <f>Тернопіль!W32</f>
        <v>0</v>
      </c>
      <c r="X692" s="63">
        <f>Тернопіль!X32</f>
        <v>0</v>
      </c>
      <c r="Y692" s="44">
        <f>Тернопіль!Y32</f>
        <v>0</v>
      </c>
      <c r="Z692" s="63">
        <f>Тернопіль!Z32</f>
        <v>0</v>
      </c>
      <c r="AA692" s="57">
        <f>Тернопіль!AA32</f>
        <v>0</v>
      </c>
      <c r="AB692" s="64">
        <f>Тернопіль!AB32</f>
        <v>0</v>
      </c>
      <c r="AC692" s="64">
        <f>Тернопіль!AC32</f>
        <v>0</v>
      </c>
      <c r="AD692" s="64">
        <f>Тернопіль!AD32</f>
        <v>0</v>
      </c>
      <c r="AE692" s="57">
        <f>Тернопіль!AE32</f>
        <v>0</v>
      </c>
      <c r="AF692" s="57">
        <f>Тернопіль!AF32</f>
        <v>0</v>
      </c>
    </row>
    <row r="693" spans="1:32" ht="15.75" x14ac:dyDescent="0.25">
      <c r="A693" s="31">
        <v>9</v>
      </c>
      <c r="B693" s="34" t="s">
        <v>13</v>
      </c>
      <c r="C693" s="44">
        <f>Харків!C32</f>
        <v>0</v>
      </c>
      <c r="D693" s="44">
        <f>Харків!D32</f>
        <v>0</v>
      </c>
      <c r="E693" s="44">
        <f>Харків!E32</f>
        <v>0</v>
      </c>
      <c r="F693" s="44">
        <f>Харків!F32</f>
        <v>0</v>
      </c>
      <c r="G693" s="44">
        <f>Харків!G32</f>
        <v>0</v>
      </c>
      <c r="H693" s="44">
        <f>Харків!H32</f>
        <v>0</v>
      </c>
      <c r="I693" s="44">
        <f>Харків!I32</f>
        <v>0</v>
      </c>
      <c r="J693" s="44">
        <f>Харків!J32</f>
        <v>0</v>
      </c>
      <c r="K693" s="44">
        <f>Харків!K32</f>
        <v>0</v>
      </c>
      <c r="L693" s="63">
        <f>Харків!L32</f>
        <v>0</v>
      </c>
      <c r="M693" s="44">
        <f>Харків!M32</f>
        <v>0</v>
      </c>
      <c r="N693" s="63">
        <f>Харків!N32</f>
        <v>0</v>
      </c>
      <c r="O693" s="44">
        <f>Харків!O32</f>
        <v>0</v>
      </c>
      <c r="P693" s="63">
        <f>Харків!P32</f>
        <v>0</v>
      </c>
      <c r="Q693" s="59">
        <f>Харків!Q32</f>
        <v>0</v>
      </c>
      <c r="R693" s="45">
        <f>Харків!R32</f>
        <v>0</v>
      </c>
      <c r="S693" s="51">
        <f>Харків!S32</f>
        <v>0</v>
      </c>
      <c r="T693" s="65">
        <f>Харків!T32</f>
        <v>0</v>
      </c>
      <c r="U693" s="51">
        <f>Харків!U32</f>
        <v>0</v>
      </c>
      <c r="V693" s="66">
        <f>Харків!V32</f>
        <v>0</v>
      </c>
      <c r="W693" s="66">
        <f>Харків!W32</f>
        <v>0</v>
      </c>
      <c r="X693" s="66">
        <f>Харків!X32</f>
        <v>0</v>
      </c>
      <c r="Y693" s="44">
        <f>Харків!Y32</f>
        <v>0</v>
      </c>
      <c r="Z693" s="63">
        <f>Харків!Z32</f>
        <v>0</v>
      </c>
      <c r="AA693" s="57">
        <f>Харків!AA32</f>
        <v>1</v>
      </c>
      <c r="AB693" s="64">
        <f>Харків!AB32</f>
        <v>2.4159999999999999</v>
      </c>
      <c r="AC693" s="64">
        <f>Харків!AC32</f>
        <v>2.4159999999999999</v>
      </c>
      <c r="AD693" s="64">
        <f>Харків!AD32</f>
        <v>0</v>
      </c>
      <c r="AE693" s="57">
        <f>Харків!AE32</f>
        <v>0</v>
      </c>
      <c r="AF693" s="57">
        <f>Харків!AF32</f>
        <v>0</v>
      </c>
    </row>
    <row r="694" spans="1:32" ht="15.75" x14ac:dyDescent="0.25">
      <c r="A694" s="31">
        <v>10</v>
      </c>
      <c r="B694" s="34" t="s">
        <v>14</v>
      </c>
      <c r="C694" s="44">
        <f>Хмельницький!C32</f>
        <v>0</v>
      </c>
      <c r="D694" s="44">
        <f>Хмельницький!D32</f>
        <v>0</v>
      </c>
      <c r="E694" s="44">
        <f>Хмельницький!E32</f>
        <v>0</v>
      </c>
      <c r="F694" s="44">
        <f>Хмельницький!F32</f>
        <v>0</v>
      </c>
      <c r="G694" s="44">
        <f>Хмельницький!G32</f>
        <v>0</v>
      </c>
      <c r="H694" s="44">
        <f>Хмельницький!H32</f>
        <v>0</v>
      </c>
      <c r="I694" s="44">
        <f>Хмельницький!I32</f>
        <v>0</v>
      </c>
      <c r="J694" s="44">
        <f>Хмельницький!J32</f>
        <v>0</v>
      </c>
      <c r="K694" s="44">
        <f>Хмельницький!K32</f>
        <v>0</v>
      </c>
      <c r="L694" s="63">
        <f>Хмельницький!L32</f>
        <v>0</v>
      </c>
      <c r="M694" s="44">
        <f>Хмельницький!M32</f>
        <v>0</v>
      </c>
      <c r="N694" s="63">
        <f>Хмельницький!N32</f>
        <v>0</v>
      </c>
      <c r="O694" s="44">
        <f>Хмельницький!O32</f>
        <v>0</v>
      </c>
      <c r="P694" s="63">
        <f>Хмельницький!P32</f>
        <v>0</v>
      </c>
      <c r="Q694" s="45">
        <f>Хмельницький!Q32</f>
        <v>0</v>
      </c>
      <c r="R694" s="45">
        <f>Хмельницький!R32</f>
        <v>0</v>
      </c>
      <c r="S694" s="44">
        <f>Хмельницький!S32</f>
        <v>0</v>
      </c>
      <c r="T694" s="63">
        <f>Хмельницький!T32</f>
        <v>0</v>
      </c>
      <c r="U694" s="44">
        <f>Хмельницький!U32</f>
        <v>0</v>
      </c>
      <c r="V694" s="66">
        <f>Хмельницький!V32</f>
        <v>0</v>
      </c>
      <c r="W694" s="66">
        <f>Хмельницький!W32</f>
        <v>0</v>
      </c>
      <c r="X694" s="66">
        <f>Хмельницький!X32</f>
        <v>0</v>
      </c>
      <c r="Y694" s="44">
        <f>Хмельницький!Y32</f>
        <v>0</v>
      </c>
      <c r="Z694" s="63">
        <f>Хмельницький!Z32</f>
        <v>0</v>
      </c>
      <c r="AA694" s="57">
        <f>Хмельницький!AA32</f>
        <v>0</v>
      </c>
      <c r="AB694" s="64">
        <f>Хмельницький!AB32</f>
        <v>0</v>
      </c>
      <c r="AC694" s="64">
        <f>Хмельницький!AC32</f>
        <v>0</v>
      </c>
      <c r="AD694" s="64">
        <f>Хмельницький!AD32</f>
        <v>0</v>
      </c>
      <c r="AE694" s="57">
        <f>Хмельницький!AE32</f>
        <v>0</v>
      </c>
      <c r="AF694" s="57">
        <f>Хмельницький!AF32</f>
        <v>0</v>
      </c>
    </row>
    <row r="695" spans="1:32" ht="15.75" x14ac:dyDescent="0.25">
      <c r="A695" s="31">
        <v>11</v>
      </c>
      <c r="B695" s="33" t="s">
        <v>15</v>
      </c>
      <c r="C695" s="44">
        <f>Чернігів!C32</f>
        <v>5</v>
      </c>
      <c r="D695" s="44">
        <f>Чернігів!D32</f>
        <v>0</v>
      </c>
      <c r="E695" s="44">
        <f>Чернігів!E32</f>
        <v>0</v>
      </c>
      <c r="F695" s="44">
        <f>Чернігів!F32</f>
        <v>5</v>
      </c>
      <c r="G695" s="44">
        <f>Чернігів!G32</f>
        <v>4</v>
      </c>
      <c r="H695" s="44">
        <f>Чернігів!H32</f>
        <v>0</v>
      </c>
      <c r="I695" s="44">
        <f>Чернігів!I32</f>
        <v>4</v>
      </c>
      <c r="J695" s="44">
        <f>Чернігів!J32</f>
        <v>0</v>
      </c>
      <c r="K695" s="44">
        <f>Чернігів!K32</f>
        <v>4</v>
      </c>
      <c r="L695" s="63">
        <f>Чернігів!L32</f>
        <v>0.81599999999999995</v>
      </c>
      <c r="M695" s="44">
        <f>Чернігів!M32</f>
        <v>4</v>
      </c>
      <c r="N695" s="63">
        <f>Чернігів!N32</f>
        <v>0.81599999999999995</v>
      </c>
      <c r="O695" s="44">
        <f>Чернігів!O32</f>
        <v>0</v>
      </c>
      <c r="P695" s="63">
        <f>Чернігів!P32</f>
        <v>0</v>
      </c>
      <c r="Q695" s="45">
        <f>Чернігів!Q32</f>
        <v>1</v>
      </c>
      <c r="R695" s="45">
        <f>Чернігів!R32</f>
        <v>0</v>
      </c>
      <c r="S695" s="44">
        <f>Чернігів!S32</f>
        <v>0</v>
      </c>
      <c r="T695" s="63">
        <f>Чернігів!T32</f>
        <v>0</v>
      </c>
      <c r="U695" s="44">
        <f>Чернігів!U32</f>
        <v>0</v>
      </c>
      <c r="V695" s="63">
        <f>Чернігів!V32</f>
        <v>0</v>
      </c>
      <c r="W695" s="63">
        <f>Чернігів!W32</f>
        <v>130</v>
      </c>
      <c r="X695" s="63">
        <f>Чернігів!X32</f>
        <v>130</v>
      </c>
      <c r="Y695" s="44">
        <f>Чернігів!Y32</f>
        <v>0</v>
      </c>
      <c r="Z695" s="63">
        <f>Чернігів!Z32</f>
        <v>0</v>
      </c>
      <c r="AA695" s="57">
        <f>Чернігів!AA32</f>
        <v>1</v>
      </c>
      <c r="AB695" s="64">
        <f>Чернігів!AB32</f>
        <v>80</v>
      </c>
      <c r="AC695" s="64">
        <f>Чернігів!AC32</f>
        <v>0</v>
      </c>
      <c r="AD695" s="64">
        <f>Чернігів!AD32</f>
        <v>80</v>
      </c>
      <c r="AE695" s="57">
        <f>Чернігів!AE32</f>
        <v>0</v>
      </c>
      <c r="AF695" s="57">
        <f>Чернігів!AF32</f>
        <v>0</v>
      </c>
    </row>
    <row r="696" spans="1:32" ht="15.75" x14ac:dyDescent="0.25">
      <c r="A696" s="31">
        <v>12</v>
      </c>
      <c r="B696" s="35" t="s">
        <v>19</v>
      </c>
      <c r="C696" s="44">
        <f>Карпатський!C32</f>
        <v>43</v>
      </c>
      <c r="D696" s="44">
        <f>Карпатський!D32</f>
        <v>0</v>
      </c>
      <c r="E696" s="44">
        <f>Карпатський!E32</f>
        <v>0</v>
      </c>
      <c r="F696" s="44">
        <f>Карпатський!F32</f>
        <v>43</v>
      </c>
      <c r="G696" s="44">
        <f>Карпатський!G32</f>
        <v>49</v>
      </c>
      <c r="H696" s="44">
        <f>Карпатський!H32</f>
        <v>0</v>
      </c>
      <c r="I696" s="44">
        <f>Карпатський!I32</f>
        <v>49</v>
      </c>
      <c r="J696" s="44">
        <f>Карпатський!J32</f>
        <v>0</v>
      </c>
      <c r="K696" s="44">
        <f>Карпатський!K32</f>
        <v>49</v>
      </c>
      <c r="L696" s="63">
        <f>Карпатський!L32</f>
        <v>4.9979999999999993</v>
      </c>
      <c r="M696" s="44">
        <f>Карпатський!M32</f>
        <v>49</v>
      </c>
      <c r="N696" s="63">
        <f>Карпатський!N32</f>
        <v>4.9979999999999993</v>
      </c>
      <c r="O696" s="44">
        <f>Карпатський!O32</f>
        <v>0</v>
      </c>
      <c r="P696" s="63">
        <f>Карпатський!P32</f>
        <v>0</v>
      </c>
      <c r="Q696" s="45">
        <f>Карпатський!Q32</f>
        <v>0</v>
      </c>
      <c r="R696" s="45">
        <f>Карпатський!R32</f>
        <v>0</v>
      </c>
      <c r="S696" s="44">
        <f>Карпатський!S32</f>
        <v>0</v>
      </c>
      <c r="T696" s="63">
        <f>Карпатський!T32</f>
        <v>0</v>
      </c>
      <c r="U696" s="44">
        <f>Карпатський!U32</f>
        <v>0</v>
      </c>
      <c r="V696" s="63">
        <f>Карпатський!V32</f>
        <v>0</v>
      </c>
      <c r="W696" s="63">
        <f>Карпатський!W32</f>
        <v>0</v>
      </c>
      <c r="X696" s="63">
        <f>Карпатський!X32</f>
        <v>0</v>
      </c>
      <c r="Y696" s="44">
        <f>Карпатський!Y32</f>
        <v>0</v>
      </c>
      <c r="Z696" s="63">
        <f>Карпатський!Z32</f>
        <v>0</v>
      </c>
      <c r="AA696" s="57">
        <f>Карпатський!AA32</f>
        <v>0</v>
      </c>
      <c r="AB696" s="64">
        <f>Карпатський!AB32</f>
        <v>0</v>
      </c>
      <c r="AC696" s="64">
        <f>Карпатський!AC32</f>
        <v>0</v>
      </c>
      <c r="AD696" s="64">
        <f>Карпатський!AD32</f>
        <v>0</v>
      </c>
      <c r="AE696" s="57">
        <f>Карпатський!AE32</f>
        <v>0</v>
      </c>
      <c r="AF696" s="57">
        <f>Карпатський!AF32</f>
        <v>0</v>
      </c>
    </row>
    <row r="697" spans="1:32" ht="15.75" x14ac:dyDescent="0.25">
      <c r="A697" s="31">
        <v>13</v>
      </c>
      <c r="B697" s="35" t="s">
        <v>16</v>
      </c>
      <c r="C697" s="44">
        <f>Поліський!C32</f>
        <v>18</v>
      </c>
      <c r="D697" s="44">
        <f>Поліський!D32</f>
        <v>0</v>
      </c>
      <c r="E697" s="44">
        <f>Поліський!E32</f>
        <v>0</v>
      </c>
      <c r="F697" s="44">
        <f>Поліський!F32</f>
        <v>18</v>
      </c>
      <c r="G697" s="44">
        <f>Поліський!G32</f>
        <v>16</v>
      </c>
      <c r="H697" s="44">
        <f>Поліський!H32</f>
        <v>1</v>
      </c>
      <c r="I697" s="44">
        <f>Поліський!I32</f>
        <v>16</v>
      </c>
      <c r="J697" s="44">
        <f>Поліський!J32</f>
        <v>0</v>
      </c>
      <c r="K697" s="44">
        <f>Поліський!K32</f>
        <v>16</v>
      </c>
      <c r="L697" s="63">
        <f>Поліський!L32</f>
        <v>3.077</v>
      </c>
      <c r="M697" s="44">
        <f>Поліський!M32</f>
        <v>15</v>
      </c>
      <c r="N697" s="63">
        <f>Поліський!N32</f>
        <v>3.077</v>
      </c>
      <c r="O697" s="44">
        <f>Поліський!O32</f>
        <v>0</v>
      </c>
      <c r="P697" s="63">
        <f>Поліський!P32</f>
        <v>0</v>
      </c>
      <c r="Q697" s="45">
        <f>Поліський!Q32</f>
        <v>0</v>
      </c>
      <c r="R697" s="45">
        <f>Поліський!R32</f>
        <v>0</v>
      </c>
      <c r="S697" s="44">
        <f>Поліський!S32</f>
        <v>0</v>
      </c>
      <c r="T697" s="63">
        <f>Поліський!T32</f>
        <v>0</v>
      </c>
      <c r="U697" s="44">
        <f>Поліський!U32</f>
        <v>3</v>
      </c>
      <c r="V697" s="63">
        <f>Поліський!V32</f>
        <v>323</v>
      </c>
      <c r="W697" s="63">
        <f>Поліський!W32</f>
        <v>0</v>
      </c>
      <c r="X697" s="63">
        <f>Поліський!X32</f>
        <v>0</v>
      </c>
      <c r="Y697" s="44">
        <f>Поліський!Y32</f>
        <v>0</v>
      </c>
      <c r="Z697" s="63">
        <f>Поліський!Z32</f>
        <v>0</v>
      </c>
      <c r="AA697" s="57">
        <f>Поліський!AA32</f>
        <v>0</v>
      </c>
      <c r="AB697" s="64">
        <f>Поліський!AB32</f>
        <v>0</v>
      </c>
      <c r="AC697" s="64">
        <f>Поліський!AC32</f>
        <v>0</v>
      </c>
      <c r="AD697" s="64">
        <f>Поліський!AD32</f>
        <v>0</v>
      </c>
      <c r="AE697" s="57">
        <f>Поліський!AE32</f>
        <v>0</v>
      </c>
      <c r="AF697" s="57">
        <f>Поліський!AF32</f>
        <v>0</v>
      </c>
    </row>
    <row r="698" spans="1:32" ht="15.75" x14ac:dyDescent="0.25">
      <c r="A698" s="31">
        <v>14</v>
      </c>
      <c r="B698" s="35" t="s">
        <v>17</v>
      </c>
      <c r="C698" s="44">
        <f>Столичний!C32</f>
        <v>1</v>
      </c>
      <c r="D698" s="44">
        <f>Столичний!D32</f>
        <v>0</v>
      </c>
      <c r="E698" s="44">
        <f>Столичний!E32</f>
        <v>0</v>
      </c>
      <c r="F698" s="44">
        <f>Столичний!F32</f>
        <v>1</v>
      </c>
      <c r="G698" s="44">
        <f>Столичний!G32</f>
        <v>1</v>
      </c>
      <c r="H698" s="44">
        <f>Столичний!H32</f>
        <v>1</v>
      </c>
      <c r="I698" s="44">
        <f>Столичний!I32</f>
        <v>0</v>
      </c>
      <c r="J698" s="44">
        <f>Столичний!J32</f>
        <v>0</v>
      </c>
      <c r="K698" s="44">
        <f>Столичний!K32</f>
        <v>0</v>
      </c>
      <c r="L698" s="63">
        <f>Столичний!L32</f>
        <v>0</v>
      </c>
      <c r="M698" s="44">
        <f>Столичний!M32</f>
        <v>0</v>
      </c>
      <c r="N698" s="63">
        <f>Столичний!N32</f>
        <v>0</v>
      </c>
      <c r="O698" s="44">
        <f>Столичний!O32</f>
        <v>0</v>
      </c>
      <c r="P698" s="63">
        <f>Столичний!P32</f>
        <v>0</v>
      </c>
      <c r="Q698" s="45">
        <f>Столичний!Q32</f>
        <v>0</v>
      </c>
      <c r="R698" s="45">
        <f>Столичний!R32</f>
        <v>0</v>
      </c>
      <c r="S698" s="44">
        <f>Столичний!S32</f>
        <v>0</v>
      </c>
      <c r="T698" s="63">
        <f>Столичний!T32</f>
        <v>0</v>
      </c>
      <c r="U698" s="44">
        <f>Столичний!U32</f>
        <v>0</v>
      </c>
      <c r="V698" s="63">
        <f>Столичний!V32</f>
        <v>0</v>
      </c>
      <c r="W698" s="63">
        <f>Столичний!W32</f>
        <v>0</v>
      </c>
      <c r="X698" s="63">
        <f>Столичний!X32</f>
        <v>0</v>
      </c>
      <c r="Y698" s="44">
        <f>Столичний!Y32</f>
        <v>0</v>
      </c>
      <c r="Z698" s="63">
        <f>Столичний!Z32</f>
        <v>0</v>
      </c>
      <c r="AA698" s="57">
        <f>Столичний!AA32</f>
        <v>0</v>
      </c>
      <c r="AB698" s="64">
        <f>Столичний!AB32</f>
        <v>0</v>
      </c>
      <c r="AC698" s="64">
        <f>Столичний!AC32</f>
        <v>0</v>
      </c>
      <c r="AD698" s="64">
        <f>Столичний!AD32</f>
        <v>0</v>
      </c>
      <c r="AE698" s="57">
        <f>Столичний!AE32</f>
        <v>0</v>
      </c>
      <c r="AF698" s="57">
        <f>Столичний!AF32</f>
        <v>0</v>
      </c>
    </row>
    <row r="699" spans="1:32" ht="15.75" x14ac:dyDescent="0.25">
      <c r="A699" s="31">
        <v>15</v>
      </c>
      <c r="B699" s="35" t="s">
        <v>18</v>
      </c>
      <c r="C699" s="44">
        <f>Центральний!C32</f>
        <v>14</v>
      </c>
      <c r="D699" s="44">
        <f>Центральний!D32</f>
        <v>0</v>
      </c>
      <c r="E699" s="44">
        <f>Центральний!E32</f>
        <v>0</v>
      </c>
      <c r="F699" s="44">
        <f>Центральний!F32</f>
        <v>14</v>
      </c>
      <c r="G699" s="44">
        <f>Центральний!G32</f>
        <v>14</v>
      </c>
      <c r="H699" s="44">
        <f>Центральний!H32</f>
        <v>2</v>
      </c>
      <c r="I699" s="44">
        <f>Центральний!I32</f>
        <v>12</v>
      </c>
      <c r="J699" s="44">
        <f>Центральний!J32</f>
        <v>0</v>
      </c>
      <c r="K699" s="44">
        <f>Центральний!K32</f>
        <v>12</v>
      </c>
      <c r="L699" s="63">
        <f>Центральний!L32</f>
        <v>2.839</v>
      </c>
      <c r="M699" s="44">
        <f>Центральний!M32</f>
        <v>12</v>
      </c>
      <c r="N699" s="63">
        <f>Центральний!N32</f>
        <v>2.839</v>
      </c>
      <c r="O699" s="44">
        <f>Центральний!O32</f>
        <v>0</v>
      </c>
      <c r="P699" s="63">
        <f>Центральний!P32</f>
        <v>0</v>
      </c>
      <c r="Q699" s="45">
        <f>Центральний!Q32</f>
        <v>0</v>
      </c>
      <c r="R699" s="45">
        <f>Центральний!R32</f>
        <v>0</v>
      </c>
      <c r="S699" s="44">
        <f>Центральний!S32</f>
        <v>0</v>
      </c>
      <c r="T699" s="63">
        <f>Центральний!T32</f>
        <v>0</v>
      </c>
      <c r="U699" s="44">
        <f>Центральний!U32</f>
        <v>0</v>
      </c>
      <c r="V699" s="63">
        <f>Центральний!V32</f>
        <v>0</v>
      </c>
      <c r="W699" s="63">
        <f>Центральний!W32</f>
        <v>50</v>
      </c>
      <c r="X699" s="63">
        <f>Центральний!X32</f>
        <v>0</v>
      </c>
      <c r="Y699" s="44">
        <f>Центральний!Y32</f>
        <v>1</v>
      </c>
      <c r="Z699" s="63">
        <f>Центральний!Z32</f>
        <v>50</v>
      </c>
      <c r="AA699" s="57">
        <f>Центральний!AA32</f>
        <v>0</v>
      </c>
      <c r="AB699" s="64">
        <f>Центральний!AB32</f>
        <v>0</v>
      </c>
      <c r="AC699" s="64">
        <f>Центральний!AC32</f>
        <v>0</v>
      </c>
      <c r="AD699" s="64">
        <f>Центральний!AD32</f>
        <v>0</v>
      </c>
      <c r="AE699" s="57">
        <f>Центральний!AE32</f>
        <v>0</v>
      </c>
      <c r="AF699" s="57">
        <f>Центральний!AF32</f>
        <v>0</v>
      </c>
    </row>
    <row r="700" spans="1:32" ht="31.5" x14ac:dyDescent="0.25">
      <c r="A700" s="31">
        <v>16</v>
      </c>
      <c r="B700" s="35" t="s">
        <v>21</v>
      </c>
      <c r="C700" s="44">
        <f>Південний!C32</f>
        <v>0</v>
      </c>
      <c r="D700" s="44">
        <f>Південний!D32</f>
        <v>0</v>
      </c>
      <c r="E700" s="44">
        <f>Південний!E32</f>
        <v>0</v>
      </c>
      <c r="F700" s="44">
        <f>Південний!F32</f>
        <v>0</v>
      </c>
      <c r="G700" s="44">
        <f>Південний!G32</f>
        <v>0</v>
      </c>
      <c r="H700" s="44">
        <f>Південний!H32</f>
        <v>0</v>
      </c>
      <c r="I700" s="44">
        <f>Південний!I32</f>
        <v>0</v>
      </c>
      <c r="J700" s="44">
        <f>Південний!J32</f>
        <v>0</v>
      </c>
      <c r="K700" s="44">
        <f>Південний!K32</f>
        <v>0</v>
      </c>
      <c r="L700" s="63">
        <f>Південний!L32</f>
        <v>0</v>
      </c>
      <c r="M700" s="44">
        <f>Південний!M32</f>
        <v>0</v>
      </c>
      <c r="N700" s="63">
        <f>Південний!N32</f>
        <v>0</v>
      </c>
      <c r="O700" s="44">
        <f>Південний!O32</f>
        <v>0</v>
      </c>
      <c r="P700" s="63">
        <f>Південний!P32</f>
        <v>0</v>
      </c>
      <c r="Q700" s="45">
        <f>Південний!Q32</f>
        <v>0</v>
      </c>
      <c r="R700" s="45">
        <f>Південний!R32</f>
        <v>0</v>
      </c>
      <c r="S700" s="44">
        <f>Південний!S32</f>
        <v>0</v>
      </c>
      <c r="T700" s="63">
        <f>Південний!T32</f>
        <v>0</v>
      </c>
      <c r="U700" s="44">
        <f>Південний!U32</f>
        <v>0</v>
      </c>
      <c r="V700" s="63">
        <f>Південний!V32</f>
        <v>0</v>
      </c>
      <c r="W700" s="63">
        <f>Південний!W32</f>
        <v>0</v>
      </c>
      <c r="X700" s="63">
        <f>Південний!X32</f>
        <v>0</v>
      </c>
      <c r="Y700" s="44">
        <f>Південний!Y32</f>
        <v>0</v>
      </c>
      <c r="Z700" s="63">
        <f>Південний!Z32</f>
        <v>0</v>
      </c>
      <c r="AA700" s="57">
        <f>Південний!AA32</f>
        <v>0</v>
      </c>
      <c r="AB700" s="64">
        <f>Південний!AB32</f>
        <v>0</v>
      </c>
      <c r="AC700" s="64">
        <f>Південний!AC32</f>
        <v>0</v>
      </c>
      <c r="AD700" s="64">
        <f>Південний!AD32</f>
        <v>0</v>
      </c>
      <c r="AE700" s="57">
        <f>Південний!AE32</f>
        <v>0</v>
      </c>
      <c r="AF700" s="57">
        <f>Південний!AF32</f>
        <v>0</v>
      </c>
    </row>
    <row r="701" spans="1:32" ht="31.5" x14ac:dyDescent="0.25">
      <c r="A701" s="31">
        <v>17</v>
      </c>
      <c r="B701" s="35" t="s">
        <v>22</v>
      </c>
      <c r="C701" s="44">
        <f>'Південно-Західний'!C32</f>
        <v>12</v>
      </c>
      <c r="D701" s="44">
        <f>'Південно-Західний'!D32</f>
        <v>0</v>
      </c>
      <c r="E701" s="44">
        <f>'Південно-Західний'!E32</f>
        <v>0</v>
      </c>
      <c r="F701" s="44">
        <f>'Південно-Західний'!F32</f>
        <v>12</v>
      </c>
      <c r="G701" s="44">
        <f>'Південно-Західний'!G32</f>
        <v>11</v>
      </c>
      <c r="H701" s="44">
        <f>'Південно-Західний'!H32</f>
        <v>0</v>
      </c>
      <c r="I701" s="44">
        <f>'Південно-Західний'!I32</f>
        <v>11</v>
      </c>
      <c r="J701" s="44">
        <f>'Південно-Західний'!J32</f>
        <v>0</v>
      </c>
      <c r="K701" s="44">
        <f>'Південно-Західний'!K32</f>
        <v>11</v>
      </c>
      <c r="L701" s="63">
        <f>'Південно-Західний'!L32</f>
        <v>6.0010000000000003</v>
      </c>
      <c r="M701" s="44">
        <f>'Південно-Західний'!M32</f>
        <v>11</v>
      </c>
      <c r="N701" s="63">
        <f>'Південно-Західний'!N32</f>
        <v>6.0349999999999993</v>
      </c>
      <c r="O701" s="44">
        <f>'Південно-Західний'!O32</f>
        <v>0</v>
      </c>
      <c r="P701" s="63">
        <f>'Південно-Західний'!P32</f>
        <v>0</v>
      </c>
      <c r="Q701" s="45">
        <f>'Південно-Західний'!Q32</f>
        <v>0</v>
      </c>
      <c r="R701" s="45">
        <f>'Південно-Західний'!R32</f>
        <v>0</v>
      </c>
      <c r="S701" s="44">
        <f>'Південно-Західний'!S32</f>
        <v>0</v>
      </c>
      <c r="T701" s="63">
        <f>'Південно-Західний'!T32</f>
        <v>0</v>
      </c>
      <c r="U701" s="44">
        <f>'Південно-Західний'!U32</f>
        <v>0</v>
      </c>
      <c r="V701" s="63">
        <f>'Південно-Західний'!V32</f>
        <v>0</v>
      </c>
      <c r="W701" s="63">
        <f>'Південно-Західний'!W32</f>
        <v>40</v>
      </c>
      <c r="X701" s="63">
        <f>'Південно-Західний'!X32</f>
        <v>0</v>
      </c>
      <c r="Y701" s="44">
        <f>'Південно-Західний'!Y32</f>
        <v>1</v>
      </c>
      <c r="Z701" s="63">
        <f>'Південно-Західний'!Z32</f>
        <v>40</v>
      </c>
      <c r="AA701" s="57">
        <f>'Південно-Західний'!AA32</f>
        <v>1</v>
      </c>
      <c r="AB701" s="64">
        <f>'Південно-Західний'!AB32</f>
        <v>40</v>
      </c>
      <c r="AC701" s="64">
        <f>'Південно-Західний'!AC32</f>
        <v>40</v>
      </c>
      <c r="AD701" s="64">
        <f>'Південно-Західний'!AD32</f>
        <v>0</v>
      </c>
      <c r="AE701" s="57">
        <f>'Південно-Західний'!AE32</f>
        <v>0</v>
      </c>
      <c r="AF701" s="57">
        <f>'Південно-Західний'!AF32</f>
        <v>0</v>
      </c>
    </row>
    <row r="702" spans="1:32" ht="31.5" x14ac:dyDescent="0.25">
      <c r="A702" s="31">
        <v>18</v>
      </c>
      <c r="B702" s="35" t="s">
        <v>20</v>
      </c>
      <c r="C702" s="44">
        <f>Придніпровський!C32</f>
        <v>10</v>
      </c>
      <c r="D702" s="44">
        <f>Придніпровський!D32</f>
        <v>0</v>
      </c>
      <c r="E702" s="44">
        <f>Придніпровський!E32</f>
        <v>0</v>
      </c>
      <c r="F702" s="44">
        <f>Придніпровський!F32</f>
        <v>10</v>
      </c>
      <c r="G702" s="44">
        <f>Придніпровський!G32</f>
        <v>4</v>
      </c>
      <c r="H702" s="44">
        <f>Придніпровський!H32</f>
        <v>1</v>
      </c>
      <c r="I702" s="44">
        <f>Придніпровський!I32</f>
        <v>6</v>
      </c>
      <c r="J702" s="44">
        <f>Придніпровський!J32</f>
        <v>0</v>
      </c>
      <c r="K702" s="44">
        <f>Придніпровський!K32</f>
        <v>6</v>
      </c>
      <c r="L702" s="63">
        <f>Придніпровський!L32</f>
        <v>2.754</v>
      </c>
      <c r="M702" s="44">
        <f>Придніпровський!M32</f>
        <v>6</v>
      </c>
      <c r="N702" s="63">
        <f>Придніпровський!N32</f>
        <v>2.754</v>
      </c>
      <c r="O702" s="44">
        <f>Придніпровський!O32</f>
        <v>0</v>
      </c>
      <c r="P702" s="63">
        <f>Придніпровський!P32</f>
        <v>0</v>
      </c>
      <c r="Q702" s="45">
        <f>Придніпровський!Q32</f>
        <v>1</v>
      </c>
      <c r="R702" s="45">
        <f>Придніпровський!R32</f>
        <v>1</v>
      </c>
      <c r="S702" s="44">
        <f>Придніпровський!S32</f>
        <v>0</v>
      </c>
      <c r="T702" s="63">
        <f>Придніпровський!T32</f>
        <v>0</v>
      </c>
      <c r="U702" s="44">
        <f>Придніпровський!U32</f>
        <v>0</v>
      </c>
      <c r="V702" s="63">
        <f>Придніпровський!V32</f>
        <v>0</v>
      </c>
      <c r="W702" s="63">
        <f>Придніпровський!W32</f>
        <v>62</v>
      </c>
      <c r="X702" s="63">
        <f>Придніпровський!X32</f>
        <v>60</v>
      </c>
      <c r="Y702" s="44">
        <f>Придніпровський!Y32</f>
        <v>1</v>
      </c>
      <c r="Z702" s="63">
        <f>Придніпровський!Z32</f>
        <v>2</v>
      </c>
      <c r="AA702" s="57">
        <f>Придніпровський!AA32</f>
        <v>0</v>
      </c>
      <c r="AB702" s="64">
        <f>Придніпровський!AB32</f>
        <v>0</v>
      </c>
      <c r="AC702" s="64">
        <f>Придніпровський!AC32</f>
        <v>0</v>
      </c>
      <c r="AD702" s="64">
        <f>Придніпровський!AD32</f>
        <v>0</v>
      </c>
      <c r="AE702" s="57">
        <f>Придніпровський!AE32</f>
        <v>0</v>
      </c>
      <c r="AF702" s="57">
        <f>Придніпровський!AF32</f>
        <v>0</v>
      </c>
    </row>
    <row r="703" spans="1:32" ht="31.5" x14ac:dyDescent="0.25">
      <c r="A703" s="32">
        <v>19</v>
      </c>
      <c r="B703" s="35" t="s">
        <v>23</v>
      </c>
      <c r="C703" s="46">
        <f>ЦА!C32</f>
        <v>0</v>
      </c>
      <c r="D703" s="46">
        <f>ЦА!D32</f>
        <v>0</v>
      </c>
      <c r="E703" s="46">
        <f>ЦА!E32</f>
        <v>0</v>
      </c>
      <c r="F703" s="46">
        <f>ЦА!F32</f>
        <v>0</v>
      </c>
      <c r="G703" s="46">
        <f>ЦА!G32</f>
        <v>0</v>
      </c>
      <c r="H703" s="46">
        <f>ЦА!H32</f>
        <v>0</v>
      </c>
      <c r="I703" s="46">
        <f>ЦА!I32</f>
        <v>0</v>
      </c>
      <c r="J703" s="46">
        <f>ЦА!J32</f>
        <v>0</v>
      </c>
      <c r="K703" s="46">
        <f>ЦА!K32</f>
        <v>0</v>
      </c>
      <c r="L703" s="66">
        <f>ЦА!L32</f>
        <v>0</v>
      </c>
      <c r="M703" s="46">
        <f>ЦА!M32</f>
        <v>0</v>
      </c>
      <c r="N703" s="66">
        <f>ЦА!N32</f>
        <v>0</v>
      </c>
      <c r="O703" s="46">
        <f>ЦА!O32</f>
        <v>0</v>
      </c>
      <c r="P703" s="66">
        <f>ЦА!P32</f>
        <v>0</v>
      </c>
      <c r="Q703" s="60">
        <f>ЦА!Q32</f>
        <v>0</v>
      </c>
      <c r="R703" s="60">
        <f>ЦА!R32</f>
        <v>0</v>
      </c>
      <c r="S703" s="46">
        <f>ЦА!S32</f>
        <v>0</v>
      </c>
      <c r="T703" s="66">
        <f>ЦА!T32</f>
        <v>0</v>
      </c>
      <c r="U703" s="46">
        <f>ЦА!U32</f>
        <v>0</v>
      </c>
      <c r="V703" s="66">
        <f>ЦА!V32</f>
        <v>0</v>
      </c>
      <c r="W703" s="66">
        <f>ЦА!W32</f>
        <v>0</v>
      </c>
      <c r="X703" s="66">
        <f>ЦА!X32</f>
        <v>0</v>
      </c>
      <c r="Y703" s="46">
        <f>ЦА!Y32</f>
        <v>0</v>
      </c>
      <c r="Z703" s="66">
        <f>ЦА!Z32</f>
        <v>0</v>
      </c>
      <c r="AA703" s="57">
        <f>ЦА!AA32</f>
        <v>0</v>
      </c>
      <c r="AB703" s="64">
        <f>ЦА!AB32</f>
        <v>0</v>
      </c>
      <c r="AC703" s="64">
        <f>ЦА!AC32</f>
        <v>0</v>
      </c>
      <c r="AD703" s="64">
        <f>ЦА!AD32</f>
        <v>0</v>
      </c>
      <c r="AE703" s="57">
        <f>ЦА!AE32</f>
        <v>0</v>
      </c>
      <c r="AF703" s="57">
        <f>ЦА!AF32</f>
        <v>0</v>
      </c>
    </row>
    <row r="705" spans="1:32" ht="18.75" x14ac:dyDescent="0.3">
      <c r="A705" s="82" t="s">
        <v>120</v>
      </c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spans="1:32" x14ac:dyDescent="0.25">
      <c r="A706" s="89" t="s">
        <v>33</v>
      </c>
      <c r="B706" s="83" t="s">
        <v>92</v>
      </c>
      <c r="C706" s="84" t="s">
        <v>49</v>
      </c>
      <c r="D706" s="84"/>
      <c r="E706" s="84"/>
      <c r="F706" s="84"/>
      <c r="G706" s="84" t="s">
        <v>0</v>
      </c>
      <c r="H706" s="84"/>
      <c r="I706" s="84" t="s">
        <v>50</v>
      </c>
      <c r="J706" s="84"/>
      <c r="K706" s="92" t="s">
        <v>51</v>
      </c>
      <c r="L706" s="97"/>
      <c r="M706" s="97"/>
      <c r="N706" s="93"/>
      <c r="O706" s="92" t="s">
        <v>52</v>
      </c>
      <c r="P706" s="99"/>
      <c r="Q706" s="92" t="s">
        <v>34</v>
      </c>
      <c r="R706" s="93"/>
      <c r="S706" s="92" t="s">
        <v>35</v>
      </c>
      <c r="T706" s="97"/>
      <c r="U706" s="97"/>
      <c r="V706" s="93"/>
      <c r="W706" s="84" t="s">
        <v>25</v>
      </c>
      <c r="X706" s="84"/>
      <c r="Y706" s="84" t="s">
        <v>53</v>
      </c>
      <c r="Z706" s="84"/>
      <c r="AA706" s="84"/>
      <c r="AB706" s="84"/>
      <c r="AC706" s="84"/>
      <c r="AD706" s="84"/>
      <c r="AE706" s="84" t="s">
        <v>36</v>
      </c>
      <c r="AF706" s="84"/>
    </row>
    <row r="707" spans="1:32" x14ac:dyDescent="0.25">
      <c r="A707" s="90"/>
      <c r="B707" s="83"/>
      <c r="C707" s="84"/>
      <c r="D707" s="96"/>
      <c r="E707" s="84"/>
      <c r="F707" s="84"/>
      <c r="G707" s="84"/>
      <c r="H707" s="84"/>
      <c r="I707" s="84"/>
      <c r="J707" s="84"/>
      <c r="K707" s="94"/>
      <c r="L707" s="98"/>
      <c r="M707" s="98"/>
      <c r="N707" s="95"/>
      <c r="O707" s="100"/>
      <c r="P707" s="101"/>
      <c r="Q707" s="94"/>
      <c r="R707" s="95"/>
      <c r="S707" s="94"/>
      <c r="T707" s="98"/>
      <c r="U707" s="98"/>
      <c r="V707" s="95"/>
      <c r="W707" s="84"/>
      <c r="X707" s="84"/>
      <c r="Y707" s="84" t="s">
        <v>37</v>
      </c>
      <c r="Z707" s="84"/>
      <c r="AA707" s="84" t="s">
        <v>1</v>
      </c>
      <c r="AB707" s="84"/>
      <c r="AC707" s="84"/>
      <c r="AD707" s="84"/>
      <c r="AE707" s="84"/>
      <c r="AF707" s="84"/>
    </row>
    <row r="708" spans="1:32" x14ac:dyDescent="0.25">
      <c r="A708" s="90"/>
      <c r="B708" s="83"/>
      <c r="C708" s="85" t="s">
        <v>2</v>
      </c>
      <c r="D708" s="86" t="s">
        <v>54</v>
      </c>
      <c r="E708" s="87" t="s">
        <v>55</v>
      </c>
      <c r="F708" s="79" t="s">
        <v>56</v>
      </c>
      <c r="G708" s="79" t="s">
        <v>38</v>
      </c>
      <c r="H708" s="79" t="s">
        <v>57</v>
      </c>
      <c r="I708" s="79" t="s">
        <v>2</v>
      </c>
      <c r="J708" s="79" t="s">
        <v>58</v>
      </c>
      <c r="K708" s="102" t="s">
        <v>3</v>
      </c>
      <c r="L708" s="102"/>
      <c r="M708" s="102" t="s">
        <v>1</v>
      </c>
      <c r="N708" s="102"/>
      <c r="O708" s="80" t="s">
        <v>38</v>
      </c>
      <c r="P708" s="80" t="s">
        <v>59</v>
      </c>
      <c r="Q708" s="80" t="s">
        <v>39</v>
      </c>
      <c r="R708" s="80" t="s">
        <v>40</v>
      </c>
      <c r="S708" s="80" t="s">
        <v>41</v>
      </c>
      <c r="T708" s="80" t="s">
        <v>42</v>
      </c>
      <c r="U708" s="105" t="s">
        <v>43</v>
      </c>
      <c r="V708" s="105"/>
      <c r="W708" s="79" t="s">
        <v>2</v>
      </c>
      <c r="X708" s="79" t="s">
        <v>60</v>
      </c>
      <c r="Y708" s="88" t="s">
        <v>41</v>
      </c>
      <c r="Z708" s="88" t="s">
        <v>44</v>
      </c>
      <c r="AA708" s="88" t="s">
        <v>41</v>
      </c>
      <c r="AB708" s="84" t="s">
        <v>45</v>
      </c>
      <c r="AC708" s="84"/>
      <c r="AD708" s="84"/>
      <c r="AE708" s="88" t="s">
        <v>4</v>
      </c>
      <c r="AF708" s="88" t="s">
        <v>26</v>
      </c>
    </row>
    <row r="709" spans="1:32" ht="89.25" x14ac:dyDescent="0.25">
      <c r="A709" s="91"/>
      <c r="B709" s="83"/>
      <c r="C709" s="85"/>
      <c r="D709" s="86"/>
      <c r="E709" s="87"/>
      <c r="F709" s="79"/>
      <c r="G709" s="79"/>
      <c r="H709" s="79"/>
      <c r="I709" s="79"/>
      <c r="J709" s="79"/>
      <c r="K709" s="6" t="s">
        <v>38</v>
      </c>
      <c r="L709" s="7" t="s">
        <v>61</v>
      </c>
      <c r="M709" s="6" t="s">
        <v>38</v>
      </c>
      <c r="N709" s="7" t="s">
        <v>61</v>
      </c>
      <c r="O709" s="103"/>
      <c r="P709" s="103"/>
      <c r="Q709" s="81"/>
      <c r="R709" s="81"/>
      <c r="S709" s="81"/>
      <c r="T709" s="81"/>
      <c r="U709" s="8" t="s">
        <v>41</v>
      </c>
      <c r="V709" s="9" t="s">
        <v>42</v>
      </c>
      <c r="W709" s="79"/>
      <c r="X709" s="79"/>
      <c r="Y709" s="88"/>
      <c r="Z709" s="88"/>
      <c r="AA709" s="88"/>
      <c r="AB709" s="10" t="s">
        <v>46</v>
      </c>
      <c r="AC709" s="10" t="s">
        <v>47</v>
      </c>
      <c r="AD709" s="6" t="s">
        <v>48</v>
      </c>
      <c r="AE709" s="88"/>
      <c r="AF709" s="88"/>
    </row>
    <row r="710" spans="1:32" x14ac:dyDescent="0.25">
      <c r="A710" s="2">
        <v>1</v>
      </c>
      <c r="B710" s="2">
        <v>2</v>
      </c>
      <c r="C710" s="5">
        <v>3</v>
      </c>
      <c r="D710" s="11">
        <v>4</v>
      </c>
      <c r="E710" s="5">
        <v>5</v>
      </c>
      <c r="F710" s="5">
        <v>6</v>
      </c>
      <c r="G710" s="5">
        <v>7</v>
      </c>
      <c r="H710" s="5">
        <v>8</v>
      </c>
      <c r="I710" s="5">
        <v>9</v>
      </c>
      <c r="J710" s="5">
        <v>10</v>
      </c>
      <c r="K710" s="5">
        <v>11</v>
      </c>
      <c r="L710" s="5">
        <v>12</v>
      </c>
      <c r="M710" s="5">
        <v>13</v>
      </c>
      <c r="N710" s="5">
        <v>14</v>
      </c>
      <c r="O710" s="5">
        <v>15</v>
      </c>
      <c r="P710" s="5">
        <v>16</v>
      </c>
      <c r="Q710" s="5">
        <v>17</v>
      </c>
      <c r="R710" s="5">
        <v>18</v>
      </c>
      <c r="S710" s="5">
        <v>19</v>
      </c>
      <c r="T710" s="5">
        <v>20</v>
      </c>
      <c r="U710" s="5">
        <v>21</v>
      </c>
      <c r="V710" s="5">
        <v>22</v>
      </c>
      <c r="W710" s="5">
        <v>23</v>
      </c>
      <c r="X710" s="5">
        <v>24</v>
      </c>
      <c r="Y710" s="5">
        <v>25</v>
      </c>
      <c r="Z710" s="5">
        <v>26</v>
      </c>
      <c r="AA710" s="5">
        <v>27</v>
      </c>
      <c r="AB710" s="5">
        <v>28</v>
      </c>
      <c r="AC710" s="5">
        <v>29</v>
      </c>
      <c r="AD710" s="5">
        <v>30</v>
      </c>
      <c r="AE710" s="5">
        <v>31</v>
      </c>
      <c r="AF710" s="5">
        <v>32</v>
      </c>
    </row>
    <row r="711" spans="1:32" ht="18.75" x14ac:dyDescent="0.3">
      <c r="A711" s="1"/>
      <c r="B711" s="30" t="s">
        <v>91</v>
      </c>
      <c r="C711" s="49">
        <f t="shared" ref="C711:AF711" si="162">SUM(C712:C730)</f>
        <v>3623</v>
      </c>
      <c r="D711" s="49">
        <f t="shared" si="162"/>
        <v>4</v>
      </c>
      <c r="E711" s="49">
        <f t="shared" si="162"/>
        <v>2</v>
      </c>
      <c r="F711" s="49">
        <f t="shared" si="162"/>
        <v>3617</v>
      </c>
      <c r="G711" s="49">
        <f t="shared" si="162"/>
        <v>3394</v>
      </c>
      <c r="H711" s="49">
        <f t="shared" si="162"/>
        <v>118</v>
      </c>
      <c r="I711" s="49">
        <f t="shared" si="162"/>
        <v>3422</v>
      </c>
      <c r="J711" s="49">
        <f t="shared" si="162"/>
        <v>3</v>
      </c>
      <c r="K711" s="49">
        <f t="shared" si="162"/>
        <v>3418</v>
      </c>
      <c r="L711" s="41">
        <f t="shared" si="162"/>
        <v>300.19900000000007</v>
      </c>
      <c r="M711" s="49">
        <f t="shared" si="162"/>
        <v>3320</v>
      </c>
      <c r="N711" s="41">
        <f t="shared" si="162"/>
        <v>287.53300000000007</v>
      </c>
      <c r="O711" s="49">
        <f t="shared" si="162"/>
        <v>1</v>
      </c>
      <c r="P711" s="41">
        <f t="shared" si="162"/>
        <v>0</v>
      </c>
      <c r="Q711" s="49">
        <f t="shared" si="162"/>
        <v>21</v>
      </c>
      <c r="R711" s="49">
        <f t="shared" si="162"/>
        <v>19</v>
      </c>
      <c r="S711" s="49">
        <f t="shared" si="162"/>
        <v>6</v>
      </c>
      <c r="T711" s="41">
        <f t="shared" si="162"/>
        <v>2054.0039999999999</v>
      </c>
      <c r="U711" s="49">
        <f t="shared" si="162"/>
        <v>4</v>
      </c>
      <c r="V711" s="41">
        <f t="shared" si="162"/>
        <v>709.14799999999991</v>
      </c>
      <c r="W711" s="41">
        <f t="shared" si="162"/>
        <v>13861.1576</v>
      </c>
      <c r="X711" s="41">
        <f t="shared" si="162"/>
        <v>3225.895</v>
      </c>
      <c r="Y711" s="49">
        <f t="shared" si="162"/>
        <v>25</v>
      </c>
      <c r="Z711" s="41">
        <f t="shared" si="162"/>
        <v>4656.898799999999</v>
      </c>
      <c r="AA711" s="55">
        <f t="shared" si="162"/>
        <v>23</v>
      </c>
      <c r="AB711" s="68">
        <f t="shared" si="162"/>
        <v>1886.0767499999999</v>
      </c>
      <c r="AC711" s="68">
        <f t="shared" si="162"/>
        <v>272.16299999999995</v>
      </c>
      <c r="AD711" s="68">
        <f t="shared" si="162"/>
        <v>1613.9137499999999</v>
      </c>
      <c r="AE711" s="55">
        <f t="shared" si="162"/>
        <v>0</v>
      </c>
      <c r="AF711" s="55">
        <f t="shared" si="162"/>
        <v>0</v>
      </c>
    </row>
    <row r="712" spans="1:32" ht="15.75" x14ac:dyDescent="0.25">
      <c r="A712" s="31">
        <v>1</v>
      </c>
      <c r="B712" s="33" t="s">
        <v>5</v>
      </c>
      <c r="C712" s="44">
        <f>Вінниця!C33</f>
        <v>13</v>
      </c>
      <c r="D712" s="44">
        <f>Вінниця!D33</f>
        <v>0</v>
      </c>
      <c r="E712" s="44">
        <f>Вінниця!E33</f>
        <v>0</v>
      </c>
      <c r="F712" s="44">
        <f>Вінниця!F33</f>
        <v>13</v>
      </c>
      <c r="G712" s="44">
        <f>Вінниця!G33</f>
        <v>42</v>
      </c>
      <c r="H712" s="44">
        <f>Вінниця!H33</f>
        <v>2</v>
      </c>
      <c r="I712" s="44">
        <f>Вінниця!I33</f>
        <v>42</v>
      </c>
      <c r="J712" s="44">
        <f>Вінниця!J33</f>
        <v>0</v>
      </c>
      <c r="K712" s="44">
        <f>Вінниця!K33</f>
        <v>42</v>
      </c>
      <c r="L712" s="63">
        <f>Вінниця!L33</f>
        <v>4.8449999999999998</v>
      </c>
      <c r="M712" s="44">
        <f>Вінниця!M33</f>
        <v>44</v>
      </c>
      <c r="N712" s="63">
        <f>Вінниця!N33</f>
        <v>5.6269999999999998</v>
      </c>
      <c r="O712" s="44">
        <f>Вінниця!O33</f>
        <v>0</v>
      </c>
      <c r="P712" s="63">
        <f>Вінниця!P33</f>
        <v>0</v>
      </c>
      <c r="Q712" s="45">
        <f>Вінниця!Q33</f>
        <v>1</v>
      </c>
      <c r="R712" s="45">
        <f>Вінниця!R33</f>
        <v>0</v>
      </c>
      <c r="S712" s="44">
        <f>Вінниця!S33</f>
        <v>0</v>
      </c>
      <c r="T712" s="63">
        <f>Вінниця!T33</f>
        <v>0</v>
      </c>
      <c r="U712" s="44">
        <f>Вінниця!U33</f>
        <v>0</v>
      </c>
      <c r="V712" s="63">
        <f>Вінниця!V33</f>
        <v>0</v>
      </c>
      <c r="W712" s="63">
        <f>Вінниця!W33</f>
        <v>15.81</v>
      </c>
      <c r="X712" s="63">
        <f>Вінниця!X33</f>
        <v>0</v>
      </c>
      <c r="Y712" s="44">
        <f>Вінниця!Y33</f>
        <v>3</v>
      </c>
      <c r="Z712" s="63">
        <f>Вінниця!Z33</f>
        <v>22.763000000000002</v>
      </c>
      <c r="AA712" s="57">
        <f>Вінниця!AA33</f>
        <v>5</v>
      </c>
      <c r="AB712" s="64">
        <f>Вінниця!AB33</f>
        <v>129.91200000000001</v>
      </c>
      <c r="AC712" s="64">
        <f>Вінниця!AC33</f>
        <v>18.715</v>
      </c>
      <c r="AD712" s="64">
        <f>Вінниця!AD33</f>
        <v>111.197</v>
      </c>
      <c r="AE712" s="57">
        <f>Вінниця!AE33</f>
        <v>0</v>
      </c>
      <c r="AF712" s="57">
        <f>Вінниця!AF33</f>
        <v>0</v>
      </c>
    </row>
    <row r="713" spans="1:32" ht="15.75" x14ac:dyDescent="0.25">
      <c r="A713" s="31">
        <v>2</v>
      </c>
      <c r="B713" s="34" t="s">
        <v>6</v>
      </c>
      <c r="C713" s="44">
        <f>Волинь!C33</f>
        <v>212</v>
      </c>
      <c r="D713" s="44">
        <f>Волинь!D33</f>
        <v>0</v>
      </c>
      <c r="E713" s="44">
        <f>Волинь!E33</f>
        <v>0</v>
      </c>
      <c r="F713" s="44">
        <f>Волинь!F33</f>
        <v>212</v>
      </c>
      <c r="G713" s="44">
        <f>Волинь!G33</f>
        <v>104</v>
      </c>
      <c r="H713" s="44">
        <f>Волинь!H33</f>
        <v>0</v>
      </c>
      <c r="I713" s="51">
        <f>Волинь!I33</f>
        <v>104</v>
      </c>
      <c r="J713" s="51">
        <f>Волинь!J33</f>
        <v>0</v>
      </c>
      <c r="K713" s="44">
        <f>Волинь!K33</f>
        <v>104</v>
      </c>
      <c r="L713" s="63">
        <f>Волинь!L33</f>
        <v>10.199999999999999</v>
      </c>
      <c r="M713" s="44">
        <f>Волинь!M33</f>
        <v>101</v>
      </c>
      <c r="N713" s="63">
        <f>Волинь!N33</f>
        <v>9.5030000000000001</v>
      </c>
      <c r="O713" s="44">
        <f>Волинь!O33</f>
        <v>0</v>
      </c>
      <c r="P713" s="63">
        <f>Волинь!P33</f>
        <v>0</v>
      </c>
      <c r="Q713" s="59">
        <f>Волинь!Q33</f>
        <v>0</v>
      </c>
      <c r="R713" s="45">
        <f>Волинь!R33</f>
        <v>0</v>
      </c>
      <c r="S713" s="44">
        <f>Волинь!S33</f>
        <v>0</v>
      </c>
      <c r="T713" s="65">
        <f>Волинь!T33</f>
        <v>0</v>
      </c>
      <c r="U713" s="44">
        <f>Волинь!U33</f>
        <v>0</v>
      </c>
      <c r="V713" s="65">
        <f>Волинь!V33</f>
        <v>0</v>
      </c>
      <c r="W713" s="65">
        <f>Волинь!W33</f>
        <v>0</v>
      </c>
      <c r="X713" s="65">
        <f>Волинь!X33</f>
        <v>0</v>
      </c>
      <c r="Y713" s="44">
        <f>Волинь!Y33</f>
        <v>0</v>
      </c>
      <c r="Z713" s="63">
        <f>Волинь!Z33</f>
        <v>0</v>
      </c>
      <c r="AA713" s="57">
        <f>Волинь!AA33</f>
        <v>3</v>
      </c>
      <c r="AB713" s="64">
        <f>Волинь!AB33</f>
        <v>682.94900000000007</v>
      </c>
      <c r="AC713" s="64">
        <f>Волинь!AC33</f>
        <v>0</v>
      </c>
      <c r="AD713" s="64">
        <f>Волинь!AD33</f>
        <v>682.94900000000007</v>
      </c>
      <c r="AE713" s="57">
        <f>Волинь!AE33</f>
        <v>0</v>
      </c>
      <c r="AF713" s="57">
        <f>Волинь!AF33</f>
        <v>0</v>
      </c>
    </row>
    <row r="714" spans="1:32" ht="15.75" x14ac:dyDescent="0.25">
      <c r="A714" s="31">
        <v>3</v>
      </c>
      <c r="B714" s="34" t="s">
        <v>7</v>
      </c>
      <c r="C714" s="44">
        <f>Донецьк!C33</f>
        <v>0</v>
      </c>
      <c r="D714" s="44">
        <f>Донецьк!D33</f>
        <v>0</v>
      </c>
      <c r="E714" s="44">
        <f>Донецьк!E33</f>
        <v>0</v>
      </c>
      <c r="F714" s="44">
        <f>Донецьк!F33</f>
        <v>0</v>
      </c>
      <c r="G714" s="44">
        <f>Донецьк!G33</f>
        <v>0</v>
      </c>
      <c r="H714" s="44">
        <f>Донецьк!H33</f>
        <v>0</v>
      </c>
      <c r="I714" s="44">
        <f>Донецьк!I33</f>
        <v>0</v>
      </c>
      <c r="J714" s="44">
        <f>Донецьк!J33</f>
        <v>0</v>
      </c>
      <c r="K714" s="44">
        <f>Донецьк!K33</f>
        <v>0</v>
      </c>
      <c r="L714" s="63">
        <f>Донецьк!L33</f>
        <v>0</v>
      </c>
      <c r="M714" s="44">
        <f>Донецьк!M33</f>
        <v>0</v>
      </c>
      <c r="N714" s="63">
        <f>Донецьк!N33</f>
        <v>0</v>
      </c>
      <c r="O714" s="44">
        <f>Донецьк!O33</f>
        <v>0</v>
      </c>
      <c r="P714" s="63">
        <f>Донецьк!P33</f>
        <v>0</v>
      </c>
      <c r="Q714" s="45">
        <f>Донецьк!Q33</f>
        <v>0</v>
      </c>
      <c r="R714" s="45">
        <f>Донецьк!R33</f>
        <v>0</v>
      </c>
      <c r="S714" s="44">
        <f>Донецьк!S33</f>
        <v>0</v>
      </c>
      <c r="T714" s="63">
        <f>Донецьк!T33</f>
        <v>0</v>
      </c>
      <c r="U714" s="44">
        <f>Донецьк!U33</f>
        <v>0</v>
      </c>
      <c r="V714" s="63">
        <f>Донецьк!V33</f>
        <v>0</v>
      </c>
      <c r="W714" s="63">
        <f>Донецьк!W33</f>
        <v>0</v>
      </c>
      <c r="X714" s="63">
        <f>Донецьк!X33</f>
        <v>0</v>
      </c>
      <c r="Y714" s="44">
        <f>Донецьк!Y33</f>
        <v>0</v>
      </c>
      <c r="Z714" s="63">
        <f>Донецьк!Z33</f>
        <v>0</v>
      </c>
      <c r="AA714" s="57">
        <f>Донецьк!AA33</f>
        <v>0</v>
      </c>
      <c r="AB714" s="64">
        <f>Донецьк!AB33</f>
        <v>0</v>
      </c>
      <c r="AC714" s="64">
        <f>Донецьк!AC33</f>
        <v>0</v>
      </c>
      <c r="AD714" s="64">
        <f>Донецьк!AD33</f>
        <v>0</v>
      </c>
      <c r="AE714" s="57">
        <f>Донецьк!AE33</f>
        <v>0</v>
      </c>
      <c r="AF714" s="57">
        <f>Донецьк!AF33</f>
        <v>0</v>
      </c>
    </row>
    <row r="715" spans="1:32" ht="15.75" x14ac:dyDescent="0.25">
      <c r="A715" s="31">
        <v>4</v>
      </c>
      <c r="B715" s="34" t="s">
        <v>8</v>
      </c>
      <c r="C715" s="45">
        <f>Закарпаття!C33</f>
        <v>5</v>
      </c>
      <c r="D715" s="44">
        <f>Закарпаття!D33</f>
        <v>0</v>
      </c>
      <c r="E715" s="44">
        <f>Закарпаття!E33</f>
        <v>0</v>
      </c>
      <c r="F715" s="44">
        <f>Закарпаття!F33</f>
        <v>5</v>
      </c>
      <c r="G715" s="44">
        <f>Закарпаття!G33</f>
        <v>14</v>
      </c>
      <c r="H715" s="44">
        <f>Закарпаття!H33</f>
        <v>0</v>
      </c>
      <c r="I715" s="44">
        <f>Закарпаття!I33</f>
        <v>14</v>
      </c>
      <c r="J715" s="44">
        <f>Закарпаття!J33</f>
        <v>0</v>
      </c>
      <c r="K715" s="44">
        <f>Закарпаття!K33</f>
        <v>14</v>
      </c>
      <c r="L715" s="63">
        <f>Закарпаття!L33</f>
        <v>1.615</v>
      </c>
      <c r="M715" s="44">
        <f>Закарпаття!M33</f>
        <v>14</v>
      </c>
      <c r="N715" s="63">
        <f>Закарпаття!N33</f>
        <v>1.921</v>
      </c>
      <c r="O715" s="44">
        <f>Закарпаття!O33</f>
        <v>0</v>
      </c>
      <c r="P715" s="63">
        <f>Закарпаття!P33</f>
        <v>0</v>
      </c>
      <c r="Q715" s="45">
        <f>Закарпаття!Q33</f>
        <v>0</v>
      </c>
      <c r="R715" s="45">
        <f>Закарпаття!R33</f>
        <v>0</v>
      </c>
      <c r="S715" s="44">
        <f>Закарпаття!S33</f>
        <v>0</v>
      </c>
      <c r="T715" s="63">
        <f>Закарпаття!T33</f>
        <v>0</v>
      </c>
      <c r="U715" s="44">
        <f>Закарпаття!U33</f>
        <v>0</v>
      </c>
      <c r="V715" s="63">
        <f>Закарпаття!V33</f>
        <v>0</v>
      </c>
      <c r="W715" s="63">
        <f>Закарпаття!W33</f>
        <v>0</v>
      </c>
      <c r="X715" s="63">
        <f>Закарпаття!X33</f>
        <v>0</v>
      </c>
      <c r="Y715" s="44">
        <f>Закарпаття!Y33</f>
        <v>0</v>
      </c>
      <c r="Z715" s="63">
        <f>Закарпаття!Z33</f>
        <v>0</v>
      </c>
      <c r="AA715" s="57">
        <f>Закарпаття!AA33</f>
        <v>0</v>
      </c>
      <c r="AB715" s="64">
        <f>Закарпаття!AB33</f>
        <v>0</v>
      </c>
      <c r="AC715" s="64">
        <f>Закарпаття!AC33</f>
        <v>0</v>
      </c>
      <c r="AD715" s="64">
        <f>Закарпаття!AD33</f>
        <v>0</v>
      </c>
      <c r="AE715" s="57">
        <f>Закарпаття!AE33</f>
        <v>0</v>
      </c>
      <c r="AF715" s="57">
        <f>Закарпаття!AF33</f>
        <v>0</v>
      </c>
    </row>
    <row r="716" spans="1:32" ht="15.75" x14ac:dyDescent="0.25">
      <c r="A716" s="31">
        <v>5</v>
      </c>
      <c r="B716" s="34" t="s">
        <v>9</v>
      </c>
      <c r="C716" s="44">
        <f>Луганськ!C33</f>
        <v>0</v>
      </c>
      <c r="D716" s="44">
        <f>Луганськ!D33</f>
        <v>0</v>
      </c>
      <c r="E716" s="44">
        <f>Луганськ!E33</f>
        <v>0</v>
      </c>
      <c r="F716" s="44">
        <f>Луганськ!F33</f>
        <v>0</v>
      </c>
      <c r="G716" s="44">
        <f>Луганськ!G33</f>
        <v>0</v>
      </c>
      <c r="H716" s="44">
        <f>Луганськ!H33</f>
        <v>0</v>
      </c>
      <c r="I716" s="44">
        <f>Луганськ!I33</f>
        <v>0</v>
      </c>
      <c r="J716" s="44">
        <f>Луганськ!J33</f>
        <v>0</v>
      </c>
      <c r="K716" s="44">
        <f>Луганськ!K33</f>
        <v>0</v>
      </c>
      <c r="L716" s="63">
        <f>Луганськ!L33</f>
        <v>0</v>
      </c>
      <c r="M716" s="44">
        <f>Луганськ!M33</f>
        <v>0</v>
      </c>
      <c r="N716" s="63">
        <f>Луганськ!N33</f>
        <v>0</v>
      </c>
      <c r="O716" s="44">
        <f>Луганськ!O33</f>
        <v>0</v>
      </c>
      <c r="P716" s="63">
        <f>Луганськ!P33</f>
        <v>0</v>
      </c>
      <c r="Q716" s="45">
        <f>Луганськ!Q33</f>
        <v>0</v>
      </c>
      <c r="R716" s="45">
        <f>Луганськ!R33</f>
        <v>0</v>
      </c>
      <c r="S716" s="44">
        <f>Луганськ!S33</f>
        <v>0</v>
      </c>
      <c r="T716" s="63">
        <f>Луганськ!T33</f>
        <v>0</v>
      </c>
      <c r="U716" s="44">
        <f>Луганськ!U33</f>
        <v>0</v>
      </c>
      <c r="V716" s="63">
        <f>Луганськ!V33</f>
        <v>0</v>
      </c>
      <c r="W716" s="63">
        <f>Луганськ!W33</f>
        <v>0</v>
      </c>
      <c r="X716" s="63">
        <f>Луганськ!X33</f>
        <v>0</v>
      </c>
      <c r="Y716" s="44">
        <f>Луганськ!Y33</f>
        <v>0</v>
      </c>
      <c r="Z716" s="63">
        <f>Луганськ!Z33</f>
        <v>0</v>
      </c>
      <c r="AA716" s="57">
        <f>Луганськ!AA33</f>
        <v>0</v>
      </c>
      <c r="AB716" s="64">
        <f>Луганськ!AB33</f>
        <v>0</v>
      </c>
      <c r="AC716" s="64">
        <f>Луганськ!AC33</f>
        <v>0</v>
      </c>
      <c r="AD716" s="64">
        <f>Луганськ!AD33</f>
        <v>0</v>
      </c>
      <c r="AE716" s="57">
        <f>Луганськ!AE33</f>
        <v>0</v>
      </c>
      <c r="AF716" s="57">
        <f>Луганськ!AF33</f>
        <v>0</v>
      </c>
    </row>
    <row r="717" spans="1:32" ht="15.75" x14ac:dyDescent="0.25">
      <c r="A717" s="31">
        <v>6</v>
      </c>
      <c r="B717" s="34" t="s">
        <v>10</v>
      </c>
      <c r="C717" s="44">
        <f>Львів!C33</f>
        <v>86</v>
      </c>
      <c r="D717" s="44">
        <f>Львів!D33</f>
        <v>0</v>
      </c>
      <c r="E717" s="44">
        <f>Львів!E33</f>
        <v>0</v>
      </c>
      <c r="F717" s="44">
        <f>Львів!F33</f>
        <v>86</v>
      </c>
      <c r="G717" s="44">
        <f>Львів!G33</f>
        <v>111</v>
      </c>
      <c r="H717" s="44">
        <f>Львів!H33</f>
        <v>0</v>
      </c>
      <c r="I717" s="44">
        <f>Львів!I33</f>
        <v>154</v>
      </c>
      <c r="J717" s="44">
        <f>Львів!J33</f>
        <v>0</v>
      </c>
      <c r="K717" s="44">
        <f>Львів!K33</f>
        <v>154</v>
      </c>
      <c r="L717" s="63">
        <f>Львів!L33</f>
        <v>17.850000000000001</v>
      </c>
      <c r="M717" s="44">
        <f>Львів!M33</f>
        <v>152</v>
      </c>
      <c r="N717" s="63">
        <f>Львів!N33</f>
        <v>17.832999999999998</v>
      </c>
      <c r="O717" s="44">
        <f>Львів!O33</f>
        <v>0</v>
      </c>
      <c r="P717" s="63">
        <f>Львів!P33</f>
        <v>0</v>
      </c>
      <c r="Q717" s="45">
        <f>Львів!Q33</f>
        <v>0</v>
      </c>
      <c r="R717" s="45">
        <f>Львів!R33</f>
        <v>0</v>
      </c>
      <c r="S717" s="44">
        <f>Львів!S33</f>
        <v>0</v>
      </c>
      <c r="T717" s="63">
        <f>Львів!T33</f>
        <v>0</v>
      </c>
      <c r="U717" s="44">
        <f>Львів!U33</f>
        <v>0</v>
      </c>
      <c r="V717" s="65">
        <f>Львів!V33</f>
        <v>0</v>
      </c>
      <c r="W717" s="65">
        <f>Львів!W33</f>
        <v>36.107999999999997</v>
      </c>
      <c r="X717" s="65">
        <f>Львів!X33</f>
        <v>0</v>
      </c>
      <c r="Y717" s="44">
        <f>Львів!Y33</f>
        <v>2</v>
      </c>
      <c r="Z717" s="63">
        <f>Львів!Z33</f>
        <v>36.107999999999997</v>
      </c>
      <c r="AA717" s="57">
        <f>Львів!AA33</f>
        <v>0</v>
      </c>
      <c r="AB717" s="64">
        <f>Львів!AB33</f>
        <v>0</v>
      </c>
      <c r="AC717" s="64">
        <f>Львів!AC33</f>
        <v>0</v>
      </c>
      <c r="AD717" s="64">
        <f>Львів!AD33</f>
        <v>0</v>
      </c>
      <c r="AE717" s="57">
        <f>Львів!AE33</f>
        <v>0</v>
      </c>
      <c r="AF717" s="57">
        <f>Львів!AF33</f>
        <v>0</v>
      </c>
    </row>
    <row r="718" spans="1:32" ht="15.75" x14ac:dyDescent="0.25">
      <c r="A718" s="31">
        <v>7</v>
      </c>
      <c r="B718" s="34" t="s">
        <v>11</v>
      </c>
      <c r="C718" s="44">
        <f>Суми!C33</f>
        <v>363</v>
      </c>
      <c r="D718" s="44">
        <f>Суми!D33</f>
        <v>0</v>
      </c>
      <c r="E718" s="44">
        <f>Суми!E33</f>
        <v>0</v>
      </c>
      <c r="F718" s="44">
        <f>Суми!F33</f>
        <v>363</v>
      </c>
      <c r="G718" s="44">
        <f>Суми!G33</f>
        <v>550</v>
      </c>
      <c r="H718" s="44">
        <f>Суми!H33</f>
        <v>7</v>
      </c>
      <c r="I718" s="44">
        <f>Суми!I33</f>
        <v>546</v>
      </c>
      <c r="J718" s="44">
        <f>Суми!J33</f>
        <v>0</v>
      </c>
      <c r="K718" s="44">
        <f>Суми!K33</f>
        <v>546</v>
      </c>
      <c r="L718" s="63">
        <f>Суми!L33</f>
        <v>32.840000000000003</v>
      </c>
      <c r="M718" s="44">
        <f>Суми!M33</f>
        <v>546</v>
      </c>
      <c r="N718" s="63">
        <f>Суми!N33</f>
        <v>31.972999999999999</v>
      </c>
      <c r="O718" s="44">
        <f>Суми!O33</f>
        <v>0</v>
      </c>
      <c r="P718" s="63">
        <f>Суми!P33</f>
        <v>0</v>
      </c>
      <c r="Q718" s="45">
        <f>Суми!Q33</f>
        <v>0</v>
      </c>
      <c r="R718" s="45">
        <f>Суми!R33</f>
        <v>0</v>
      </c>
      <c r="S718" s="44">
        <f>Суми!S33</f>
        <v>0</v>
      </c>
      <c r="T718" s="63">
        <f>Суми!T33</f>
        <v>0</v>
      </c>
      <c r="U718" s="44">
        <f>Суми!U33</f>
        <v>0</v>
      </c>
      <c r="V718" s="63">
        <f>Суми!V33</f>
        <v>0</v>
      </c>
      <c r="W718" s="63">
        <f>Суми!W33</f>
        <v>699.90700000000004</v>
      </c>
      <c r="X718" s="63">
        <f>Суми!X33</f>
        <v>0</v>
      </c>
      <c r="Y718" s="44">
        <f>Суми!Y33</f>
        <v>3</v>
      </c>
      <c r="Z718" s="63">
        <f>Суми!Z33</f>
        <v>699.90700000000004</v>
      </c>
      <c r="AA718" s="57">
        <f>Суми!AA33</f>
        <v>2</v>
      </c>
      <c r="AB718" s="64">
        <f>Суми!AB33</f>
        <v>23.850999999999999</v>
      </c>
      <c r="AC718" s="64">
        <f>Суми!AC33</f>
        <v>23.850999999999999</v>
      </c>
      <c r="AD718" s="64">
        <f>Суми!AD33</f>
        <v>0</v>
      </c>
      <c r="AE718" s="57">
        <f>Суми!AE33</f>
        <v>0</v>
      </c>
      <c r="AF718" s="57">
        <f>Суми!AF33</f>
        <v>0</v>
      </c>
    </row>
    <row r="719" spans="1:32" ht="15.75" x14ac:dyDescent="0.25">
      <c r="A719" s="31">
        <v>8</v>
      </c>
      <c r="B719" s="34" t="s">
        <v>12</v>
      </c>
      <c r="C719" s="45">
        <f>Тернопіль!C33</f>
        <v>110</v>
      </c>
      <c r="D719" s="44">
        <f>Тернопіль!D33</f>
        <v>0</v>
      </c>
      <c r="E719" s="44">
        <f>Тернопіль!E33</f>
        <v>0</v>
      </c>
      <c r="F719" s="44">
        <f>Тернопіль!F33</f>
        <v>110</v>
      </c>
      <c r="G719" s="44">
        <f>Тернопіль!G33</f>
        <v>145</v>
      </c>
      <c r="H719" s="44">
        <f>Тернопіль!H33</f>
        <v>0</v>
      </c>
      <c r="I719" s="44">
        <f>Тернопіль!I33</f>
        <v>196</v>
      </c>
      <c r="J719" s="44">
        <f>Тернопіль!J33</f>
        <v>3</v>
      </c>
      <c r="K719" s="44">
        <f>Тернопіль!K33</f>
        <v>193</v>
      </c>
      <c r="L719" s="63">
        <f>Тернопіль!L33</f>
        <v>19.923999999999999</v>
      </c>
      <c r="M719" s="44">
        <f>Тернопіль!M33</f>
        <v>192</v>
      </c>
      <c r="N719" s="63">
        <f>Тернопіль!N33</f>
        <v>19.822000000000003</v>
      </c>
      <c r="O719" s="44">
        <f>Тернопіль!O33</f>
        <v>0</v>
      </c>
      <c r="P719" s="63">
        <f>Тернопіль!P33</f>
        <v>0</v>
      </c>
      <c r="Q719" s="45">
        <f>Тернопіль!Q33</f>
        <v>0</v>
      </c>
      <c r="R719" s="45">
        <f>Тернопіль!R33</f>
        <v>0</v>
      </c>
      <c r="S719" s="44">
        <f>Тернопіль!S33</f>
        <v>0</v>
      </c>
      <c r="T719" s="63">
        <f>Тернопіль!T33</f>
        <v>0</v>
      </c>
      <c r="U719" s="44">
        <f>Тернопіль!U33</f>
        <v>0</v>
      </c>
      <c r="V719" s="63">
        <f>Тернопіль!V33</f>
        <v>0</v>
      </c>
      <c r="W719" s="63">
        <f>Тернопіль!W33</f>
        <v>76.992999999999995</v>
      </c>
      <c r="X719" s="63">
        <f>Тернопіль!X33</f>
        <v>0</v>
      </c>
      <c r="Y719" s="44">
        <f>Тернопіль!Y33</f>
        <v>0</v>
      </c>
      <c r="Z719" s="63">
        <f>Тернопіль!Z33</f>
        <v>0</v>
      </c>
      <c r="AA719" s="57">
        <f>Тернопіль!AA33</f>
        <v>0</v>
      </c>
      <c r="AB719" s="64">
        <f>Тернопіль!AB33</f>
        <v>0</v>
      </c>
      <c r="AC719" s="64">
        <f>Тернопіль!AC33</f>
        <v>0</v>
      </c>
      <c r="AD719" s="64">
        <f>Тернопіль!AD33</f>
        <v>0</v>
      </c>
      <c r="AE719" s="57">
        <f>Тернопіль!AE33</f>
        <v>0</v>
      </c>
      <c r="AF719" s="57">
        <f>Тернопіль!AF33</f>
        <v>0</v>
      </c>
    </row>
    <row r="720" spans="1:32" ht="15.75" x14ac:dyDescent="0.25">
      <c r="A720" s="31">
        <v>9</v>
      </c>
      <c r="B720" s="34" t="s">
        <v>13</v>
      </c>
      <c r="C720" s="44">
        <f>Харків!C33</f>
        <v>400</v>
      </c>
      <c r="D720" s="44">
        <f>Харків!D33</f>
        <v>0</v>
      </c>
      <c r="E720" s="44">
        <f>Харків!E33</f>
        <v>2</v>
      </c>
      <c r="F720" s="44">
        <f>Харків!F33</f>
        <v>398</v>
      </c>
      <c r="G720" s="44">
        <f>Харків!G33</f>
        <v>424</v>
      </c>
      <c r="H720" s="44">
        <f>Харків!H33</f>
        <v>0</v>
      </c>
      <c r="I720" s="44">
        <f>Харків!I33</f>
        <v>424</v>
      </c>
      <c r="J720" s="44">
        <f>Харків!J33</f>
        <v>0</v>
      </c>
      <c r="K720" s="44">
        <f>Харків!K33</f>
        <v>424</v>
      </c>
      <c r="L720" s="63">
        <f>Харків!L33</f>
        <v>20.416999999999998</v>
      </c>
      <c r="M720" s="44">
        <f>Харків!M33</f>
        <v>397</v>
      </c>
      <c r="N720" s="63">
        <f>Харків!N33</f>
        <v>20.416999999999998</v>
      </c>
      <c r="O720" s="44">
        <f>Харків!O33</f>
        <v>0</v>
      </c>
      <c r="P720" s="63">
        <f>Харків!P33</f>
        <v>0</v>
      </c>
      <c r="Q720" s="59">
        <f>Харків!Q33</f>
        <v>0</v>
      </c>
      <c r="R720" s="45">
        <f>Харків!R33</f>
        <v>0</v>
      </c>
      <c r="S720" s="51">
        <f>Харків!S33</f>
        <v>0</v>
      </c>
      <c r="T720" s="65">
        <f>Харків!T33</f>
        <v>0</v>
      </c>
      <c r="U720" s="51">
        <f>Харків!U33</f>
        <v>0</v>
      </c>
      <c r="V720" s="66">
        <f>Харків!V33</f>
        <v>0</v>
      </c>
      <c r="W720" s="66">
        <f>Харків!W33</f>
        <v>0</v>
      </c>
      <c r="X720" s="66">
        <f>Харків!X33</f>
        <v>0</v>
      </c>
      <c r="Y720" s="44">
        <f>Харків!Y33</f>
        <v>0</v>
      </c>
      <c r="Z720" s="63">
        <f>Харків!Z33</f>
        <v>0</v>
      </c>
      <c r="AA720" s="57">
        <f>Харків!AA33</f>
        <v>0</v>
      </c>
      <c r="AB720" s="64">
        <f>Харків!AB33</f>
        <v>4.5</v>
      </c>
      <c r="AC720" s="64">
        <f>Харків!AC33</f>
        <v>4.5</v>
      </c>
      <c r="AD720" s="64">
        <f>Харків!AD33</f>
        <v>0</v>
      </c>
      <c r="AE720" s="57">
        <f>Харків!AE33</f>
        <v>0</v>
      </c>
      <c r="AF720" s="57">
        <f>Харків!AF33</f>
        <v>0</v>
      </c>
    </row>
    <row r="721" spans="1:32" ht="15.75" x14ac:dyDescent="0.25">
      <c r="A721" s="31">
        <v>10</v>
      </c>
      <c r="B721" s="34" t="s">
        <v>14</v>
      </c>
      <c r="C721" s="44">
        <f>Хмельницький!C33</f>
        <v>74</v>
      </c>
      <c r="D721" s="44">
        <f>Хмельницький!D33</f>
        <v>3</v>
      </c>
      <c r="E721" s="44">
        <f>Хмельницький!E33</f>
        <v>0</v>
      </c>
      <c r="F721" s="44">
        <f>Хмельницький!F33</f>
        <v>71</v>
      </c>
      <c r="G721" s="44">
        <f>Хмельницький!G33</f>
        <v>67</v>
      </c>
      <c r="H721" s="44">
        <f>Хмельницький!H33</f>
        <v>4</v>
      </c>
      <c r="I721" s="44">
        <f>Хмельницький!I33</f>
        <v>62</v>
      </c>
      <c r="J721" s="44">
        <f>Хмельницький!J33</f>
        <v>0</v>
      </c>
      <c r="K721" s="44">
        <f>Хмельницький!K33</f>
        <v>62</v>
      </c>
      <c r="L721" s="63">
        <f>Хмельницький!L33</f>
        <v>6.3239999999999998</v>
      </c>
      <c r="M721" s="44">
        <f>Хмельницький!M33</f>
        <v>63</v>
      </c>
      <c r="N721" s="63">
        <f>Хмельницький!N33</f>
        <v>6.375</v>
      </c>
      <c r="O721" s="44">
        <f>Хмельницький!O33</f>
        <v>0</v>
      </c>
      <c r="P721" s="63">
        <f>Хмельницький!P33</f>
        <v>0</v>
      </c>
      <c r="Q721" s="45">
        <f>Хмельницький!Q33</f>
        <v>0</v>
      </c>
      <c r="R721" s="45">
        <f>Хмельницький!R33</f>
        <v>0</v>
      </c>
      <c r="S721" s="44">
        <f>Хмельницький!S33</f>
        <v>1</v>
      </c>
      <c r="T721" s="63">
        <f>Хмельницький!T33</f>
        <v>97.486999999999995</v>
      </c>
      <c r="U721" s="44">
        <f>Хмельницький!U33</f>
        <v>1</v>
      </c>
      <c r="V721" s="66">
        <f>Хмельницький!V33</f>
        <v>180.34200000000001</v>
      </c>
      <c r="W721" s="66">
        <f>Хмельницький!W33</f>
        <v>445.19299999999998</v>
      </c>
      <c r="X721" s="66">
        <f>Хмельницький!X33</f>
        <v>181.94299999999998</v>
      </c>
      <c r="Y721" s="44">
        <f>Хмельницький!Y33</f>
        <v>4</v>
      </c>
      <c r="Z721" s="63">
        <f>Хмельницький!Z33</f>
        <v>2927.6179999999999</v>
      </c>
      <c r="AA721" s="57">
        <f>Хмельницький!AA33</f>
        <v>2</v>
      </c>
      <c r="AB721" s="64">
        <f>Хмельницький!AB33</f>
        <v>274.411</v>
      </c>
      <c r="AC721" s="64">
        <f>Хмельницький!AC33</f>
        <v>188.93799999999999</v>
      </c>
      <c r="AD721" s="64">
        <f>Хмельницький!AD33</f>
        <v>85.472999999999999</v>
      </c>
      <c r="AE721" s="57">
        <f>Хмельницький!AE33</f>
        <v>0</v>
      </c>
      <c r="AF721" s="57">
        <f>Хмельницький!AF33</f>
        <v>0</v>
      </c>
    </row>
    <row r="722" spans="1:32" ht="15.75" x14ac:dyDescent="0.25">
      <c r="A722" s="31">
        <v>11</v>
      </c>
      <c r="B722" s="33" t="s">
        <v>15</v>
      </c>
      <c r="C722" s="44">
        <f>Чернігів!C33</f>
        <v>58</v>
      </c>
      <c r="D722" s="44">
        <f>Чернігів!D33</f>
        <v>0</v>
      </c>
      <c r="E722" s="44">
        <f>Чернігів!E33</f>
        <v>0</v>
      </c>
      <c r="F722" s="44">
        <f>Чернігів!F33</f>
        <v>58</v>
      </c>
      <c r="G722" s="44">
        <f>Чернігів!G33</f>
        <v>129</v>
      </c>
      <c r="H722" s="44">
        <f>Чернігів!H33</f>
        <v>2</v>
      </c>
      <c r="I722" s="44">
        <f>Чернігів!I33</f>
        <v>128</v>
      </c>
      <c r="J722" s="44">
        <f>Чернігів!J33</f>
        <v>0</v>
      </c>
      <c r="K722" s="44">
        <f>Чернігів!K33</f>
        <v>128</v>
      </c>
      <c r="L722" s="63">
        <f>Чернігів!L33</f>
        <v>8.245000000000001</v>
      </c>
      <c r="M722" s="44">
        <f>Чернігів!M33</f>
        <v>127</v>
      </c>
      <c r="N722" s="63">
        <f>Чернігів!N33</f>
        <v>7.7350000000000003</v>
      </c>
      <c r="O722" s="44">
        <f>Чернігів!O33</f>
        <v>0</v>
      </c>
      <c r="P722" s="63">
        <f>Чернігів!P33</f>
        <v>0</v>
      </c>
      <c r="Q722" s="45">
        <f>Чернігів!Q33</f>
        <v>1</v>
      </c>
      <c r="R722" s="45">
        <f>Чернігів!R33</f>
        <v>0</v>
      </c>
      <c r="S722" s="44">
        <f>Чернігів!S33</f>
        <v>0</v>
      </c>
      <c r="T722" s="63">
        <f>Чернігів!T33</f>
        <v>0</v>
      </c>
      <c r="U722" s="44">
        <f>Чернігів!U33</f>
        <v>0</v>
      </c>
      <c r="V722" s="63">
        <f>Чернігів!V33</f>
        <v>0</v>
      </c>
      <c r="W722" s="63">
        <f>Чернігів!W33</f>
        <v>622.91399999999999</v>
      </c>
      <c r="X722" s="63">
        <f>Чернігів!X33</f>
        <v>622.91399999999999</v>
      </c>
      <c r="Y722" s="44">
        <f>Чернігів!Y33</f>
        <v>0</v>
      </c>
      <c r="Z722" s="63">
        <f>Чернігів!Z33</f>
        <v>0</v>
      </c>
      <c r="AA722" s="57">
        <f>Чернігів!AA33</f>
        <v>3</v>
      </c>
      <c r="AB722" s="64">
        <f>Чернігів!AB33</f>
        <v>590.71600000000001</v>
      </c>
      <c r="AC722" s="64">
        <f>Чернігів!AC33</f>
        <v>0</v>
      </c>
      <c r="AD722" s="64">
        <f>Чернігів!AD33</f>
        <v>590.71600000000001</v>
      </c>
      <c r="AE722" s="57">
        <f>Чернігів!AE33</f>
        <v>0</v>
      </c>
      <c r="AF722" s="57">
        <f>Чернігів!AF33</f>
        <v>0</v>
      </c>
    </row>
    <row r="723" spans="1:32" ht="15.75" x14ac:dyDescent="0.25">
      <c r="A723" s="31">
        <v>12</v>
      </c>
      <c r="B723" s="35" t="s">
        <v>19</v>
      </c>
      <c r="C723" s="44">
        <f>Карпатський!C33</f>
        <v>251</v>
      </c>
      <c r="D723" s="44">
        <f>Карпатський!D33</f>
        <v>0</v>
      </c>
      <c r="E723" s="44">
        <f>Карпатський!E33</f>
        <v>0</v>
      </c>
      <c r="F723" s="44">
        <f>Карпатський!F33</f>
        <v>251</v>
      </c>
      <c r="G723" s="44">
        <f>Карпатський!G33</f>
        <v>316</v>
      </c>
      <c r="H723" s="44">
        <f>Карпатський!H33</f>
        <v>1</v>
      </c>
      <c r="I723" s="44">
        <f>Карпатський!I33</f>
        <v>315</v>
      </c>
      <c r="J723" s="44">
        <f>Карпатський!J33</f>
        <v>0</v>
      </c>
      <c r="K723" s="44">
        <f>Карпатський!K33</f>
        <v>315</v>
      </c>
      <c r="L723" s="63">
        <f>Карпатський!L33</f>
        <v>39.797000000000004</v>
      </c>
      <c r="M723" s="44">
        <f>Карпатський!M33</f>
        <v>315</v>
      </c>
      <c r="N723" s="63">
        <f>Карпатський!N33</f>
        <v>39.797000000000004</v>
      </c>
      <c r="O723" s="44">
        <f>Карпатський!O33</f>
        <v>0</v>
      </c>
      <c r="P723" s="63">
        <f>Карпатський!P33</f>
        <v>0</v>
      </c>
      <c r="Q723" s="45">
        <f>Карпатський!Q33</f>
        <v>0</v>
      </c>
      <c r="R723" s="45">
        <f>Карпатський!R33</f>
        <v>0</v>
      </c>
      <c r="S723" s="44">
        <f>Карпатський!S33</f>
        <v>0</v>
      </c>
      <c r="T723" s="63">
        <f>Карпатський!T33</f>
        <v>0</v>
      </c>
      <c r="U723" s="44">
        <f>Карпатський!U33</f>
        <v>0</v>
      </c>
      <c r="V723" s="63">
        <f>Карпатський!V33</f>
        <v>0</v>
      </c>
      <c r="W723" s="63">
        <f>Карпатський!W33</f>
        <v>1.5640000000000001</v>
      </c>
      <c r="X723" s="63">
        <f>Карпатський!X33</f>
        <v>0</v>
      </c>
      <c r="Y723" s="44">
        <f>Карпатський!Y33</f>
        <v>1</v>
      </c>
      <c r="Z723" s="63">
        <f>Карпатський!Z33</f>
        <v>1.5640000000000001</v>
      </c>
      <c r="AA723" s="57">
        <f>Карпатський!AA33</f>
        <v>1</v>
      </c>
      <c r="AB723" s="64">
        <f>Карпатський!AB33</f>
        <v>1.5640000000000001</v>
      </c>
      <c r="AC723" s="64">
        <f>Карпатський!AC33</f>
        <v>1.5640000000000001</v>
      </c>
      <c r="AD723" s="64">
        <f>Карпатський!AD33</f>
        <v>0</v>
      </c>
      <c r="AE723" s="57">
        <f>Карпатський!AE33</f>
        <v>0</v>
      </c>
      <c r="AF723" s="57">
        <f>Карпатський!AF33</f>
        <v>0</v>
      </c>
    </row>
    <row r="724" spans="1:32" ht="15.75" x14ac:dyDescent="0.25">
      <c r="A724" s="31">
        <v>13</v>
      </c>
      <c r="B724" s="35" t="s">
        <v>16</v>
      </c>
      <c r="C724" s="44">
        <f>Поліський!C33</f>
        <v>180</v>
      </c>
      <c r="D724" s="44">
        <f>Поліський!D33</f>
        <v>0</v>
      </c>
      <c r="E724" s="44">
        <f>Поліський!E33</f>
        <v>0</v>
      </c>
      <c r="F724" s="44">
        <f>Поліський!F33</f>
        <v>180</v>
      </c>
      <c r="G724" s="44">
        <f>Поліський!G33</f>
        <v>140</v>
      </c>
      <c r="H724" s="44">
        <f>Поліський!H33</f>
        <v>13</v>
      </c>
      <c r="I724" s="44">
        <f>Поліський!I33</f>
        <v>137</v>
      </c>
      <c r="J724" s="44">
        <f>Поліський!J33</f>
        <v>0</v>
      </c>
      <c r="K724" s="44">
        <f>Поліський!K33</f>
        <v>137</v>
      </c>
      <c r="L724" s="63">
        <f>Поліський!L33</f>
        <v>23.324000000000005</v>
      </c>
      <c r="M724" s="44">
        <f>Поліський!M33</f>
        <v>132</v>
      </c>
      <c r="N724" s="63">
        <f>Поліський!N33</f>
        <v>20.128000000000004</v>
      </c>
      <c r="O724" s="44">
        <f>Поліський!O33</f>
        <v>0</v>
      </c>
      <c r="P724" s="63">
        <f>Поліський!P33</f>
        <v>0</v>
      </c>
      <c r="Q724" s="45">
        <f>Поліський!Q33</f>
        <v>1</v>
      </c>
      <c r="R724" s="45">
        <f>Поліський!R33</f>
        <v>0</v>
      </c>
      <c r="S724" s="44">
        <f>Поліський!S33</f>
        <v>0</v>
      </c>
      <c r="T724" s="63">
        <f>Поліський!T33</f>
        <v>0</v>
      </c>
      <c r="U724" s="44">
        <f>Поліський!U33</f>
        <v>0</v>
      </c>
      <c r="V724" s="63">
        <f>Поліський!V33</f>
        <v>0</v>
      </c>
      <c r="W724" s="63">
        <f>Поліський!W33</f>
        <v>2060.0430000000001</v>
      </c>
      <c r="X724" s="63">
        <f>Поліський!X33</f>
        <v>2019.549</v>
      </c>
      <c r="Y724" s="44">
        <f>Поліський!Y33</f>
        <v>6</v>
      </c>
      <c r="Z724" s="63">
        <f>Поліський!Z33</f>
        <v>770.61</v>
      </c>
      <c r="AA724" s="57">
        <f>Поліський!AA33</f>
        <v>1</v>
      </c>
      <c r="AB724" s="64">
        <f>Поліський!AB33</f>
        <v>3.468</v>
      </c>
      <c r="AC724" s="64">
        <f>Поліський!AC33</f>
        <v>3.468</v>
      </c>
      <c r="AD724" s="64">
        <f>Поліський!AD33</f>
        <v>0</v>
      </c>
      <c r="AE724" s="57">
        <f>Поліський!AE33</f>
        <v>0</v>
      </c>
      <c r="AF724" s="57">
        <f>Поліський!AF33</f>
        <v>0</v>
      </c>
    </row>
    <row r="725" spans="1:32" ht="15.75" x14ac:dyDescent="0.25">
      <c r="A725" s="31">
        <v>14</v>
      </c>
      <c r="B725" s="35" t="s">
        <v>17</v>
      </c>
      <c r="C725" s="44">
        <f>Столичний!C33</f>
        <v>123</v>
      </c>
      <c r="D725" s="44">
        <f>Столичний!D33</f>
        <v>0</v>
      </c>
      <c r="E725" s="44">
        <f>Столичний!E33</f>
        <v>0</v>
      </c>
      <c r="F725" s="44">
        <f>Столичний!F33</f>
        <v>123</v>
      </c>
      <c r="G725" s="44">
        <f>Столичний!G33</f>
        <v>56</v>
      </c>
      <c r="H725" s="44">
        <f>Столичний!H33</f>
        <v>14</v>
      </c>
      <c r="I725" s="44">
        <f>Столичний!I33</f>
        <v>42</v>
      </c>
      <c r="J725" s="44">
        <f>Столичний!J33</f>
        <v>0</v>
      </c>
      <c r="K725" s="44">
        <f>Столичний!K33</f>
        <v>42</v>
      </c>
      <c r="L725" s="63">
        <f>Столичний!L33</f>
        <v>5.2019999999999991</v>
      </c>
      <c r="M725" s="44">
        <f>Столичний!M33</f>
        <v>42</v>
      </c>
      <c r="N725" s="63">
        <f>Столичний!N33</f>
        <v>5.202</v>
      </c>
      <c r="O725" s="44">
        <f>Столичний!O33</f>
        <v>0</v>
      </c>
      <c r="P725" s="63">
        <f>Столичний!P33</f>
        <v>0</v>
      </c>
      <c r="Q725" s="45">
        <f>Столичний!Q33</f>
        <v>0</v>
      </c>
      <c r="R725" s="45">
        <f>Столичний!R33</f>
        <v>0</v>
      </c>
      <c r="S725" s="44">
        <f>Столичний!S33</f>
        <v>3</v>
      </c>
      <c r="T725" s="63">
        <f>Столичний!T33</f>
        <v>1511.011</v>
      </c>
      <c r="U725" s="44">
        <f>Столичний!U33</f>
        <v>0</v>
      </c>
      <c r="V725" s="63">
        <f>Столичний!V33</f>
        <v>0</v>
      </c>
      <c r="W725" s="63">
        <f>Столичний!W33</f>
        <v>6580.6180000000004</v>
      </c>
      <c r="X725" s="63">
        <f>Столичний!X33</f>
        <v>0</v>
      </c>
      <c r="Y725" s="44">
        <f>Столичний!Y33</f>
        <v>1</v>
      </c>
      <c r="Z725" s="63">
        <f>Столичний!Z33</f>
        <v>3.468</v>
      </c>
      <c r="AA725" s="57">
        <f>Столичний!AA33</f>
        <v>0</v>
      </c>
      <c r="AB725" s="64">
        <f>Столичний!AB33</f>
        <v>0</v>
      </c>
      <c r="AC725" s="64">
        <f>Столичний!AC33</f>
        <v>0</v>
      </c>
      <c r="AD725" s="64">
        <f>Столичний!AD33</f>
        <v>0</v>
      </c>
      <c r="AE725" s="57">
        <f>Столичний!AE33</f>
        <v>0</v>
      </c>
      <c r="AF725" s="57">
        <f>Столичний!AF33</f>
        <v>0</v>
      </c>
    </row>
    <row r="726" spans="1:32" ht="15.75" x14ac:dyDescent="0.25">
      <c r="A726" s="31">
        <v>15</v>
      </c>
      <c r="B726" s="35" t="s">
        <v>18</v>
      </c>
      <c r="C726" s="44">
        <f>Центральний!C33</f>
        <v>934</v>
      </c>
      <c r="D726" s="44">
        <f>Центральний!D33</f>
        <v>0</v>
      </c>
      <c r="E726" s="44">
        <f>Центральний!E33</f>
        <v>0</v>
      </c>
      <c r="F726" s="44">
        <f>Центральний!F33</f>
        <v>934</v>
      </c>
      <c r="G726" s="44">
        <f>Центральний!G33</f>
        <v>649</v>
      </c>
      <c r="H726" s="44">
        <f>Центральний!H33</f>
        <v>25</v>
      </c>
      <c r="I726" s="44">
        <f>Центральний!I33</f>
        <v>611</v>
      </c>
      <c r="J726" s="44">
        <f>Центральний!J33</f>
        <v>0</v>
      </c>
      <c r="K726" s="44">
        <f>Центральний!K33</f>
        <v>611</v>
      </c>
      <c r="L726" s="63">
        <f>Центральний!L33</f>
        <v>50.030999999999999</v>
      </c>
      <c r="M726" s="44">
        <f>Центральний!M33</f>
        <v>609</v>
      </c>
      <c r="N726" s="63">
        <f>Центральний!N33</f>
        <v>49.826999999999998</v>
      </c>
      <c r="O726" s="44">
        <f>Центральний!O33</f>
        <v>0</v>
      </c>
      <c r="P726" s="63">
        <f>Центральний!P33</f>
        <v>0</v>
      </c>
      <c r="Q726" s="45">
        <f>Центральний!Q33</f>
        <v>13</v>
      </c>
      <c r="R726" s="45">
        <f>Центральний!R33</f>
        <v>13</v>
      </c>
      <c r="S726" s="44">
        <f>Центральний!S33</f>
        <v>2</v>
      </c>
      <c r="T726" s="63">
        <f>Центральний!T33</f>
        <v>445.50599999999997</v>
      </c>
      <c r="U726" s="44">
        <f>Центральний!U33</f>
        <v>2</v>
      </c>
      <c r="V726" s="63">
        <f>Центральний!V33</f>
        <v>445.50599999999997</v>
      </c>
      <c r="W726" s="63">
        <f>Центральний!W33</f>
        <v>0</v>
      </c>
      <c r="X726" s="63">
        <f>Центральний!X33</f>
        <v>0</v>
      </c>
      <c r="Y726" s="44">
        <f>Центральний!Y33</f>
        <v>0</v>
      </c>
      <c r="Z726" s="63">
        <f>Центральний!Z33</f>
        <v>0</v>
      </c>
      <c r="AA726" s="57">
        <f>Центральний!AA33</f>
        <v>0</v>
      </c>
      <c r="AB726" s="64">
        <f>Центральний!AB33</f>
        <v>0</v>
      </c>
      <c r="AC726" s="64">
        <f>Центральний!AC33</f>
        <v>0</v>
      </c>
      <c r="AD726" s="64">
        <f>Центральний!AD33</f>
        <v>0</v>
      </c>
      <c r="AE726" s="57">
        <f>Центральний!AE33</f>
        <v>0</v>
      </c>
      <c r="AF726" s="57">
        <f>Центральний!AF33</f>
        <v>0</v>
      </c>
    </row>
    <row r="727" spans="1:32" ht="31.5" x14ac:dyDescent="0.25">
      <c r="A727" s="31">
        <v>16</v>
      </c>
      <c r="B727" s="35" t="s">
        <v>21</v>
      </c>
      <c r="C727" s="44">
        <f>Південний!C33</f>
        <v>124</v>
      </c>
      <c r="D727" s="44">
        <f>Південний!D33</f>
        <v>0</v>
      </c>
      <c r="E727" s="44">
        <f>Південний!E33</f>
        <v>0</v>
      </c>
      <c r="F727" s="44">
        <f>Південний!F33</f>
        <v>124</v>
      </c>
      <c r="G727" s="44">
        <f>Південний!G33</f>
        <v>155</v>
      </c>
      <c r="H727" s="44">
        <f>Південний!H33</f>
        <v>9</v>
      </c>
      <c r="I727" s="44">
        <f>Південний!I33</f>
        <v>152</v>
      </c>
      <c r="J727" s="44">
        <f>Південний!J33</f>
        <v>0</v>
      </c>
      <c r="K727" s="44">
        <f>Південний!K33</f>
        <v>151</v>
      </c>
      <c r="L727" s="63">
        <f>Південний!L33</f>
        <v>12.818</v>
      </c>
      <c r="M727" s="44">
        <f>Південний!M33</f>
        <v>142</v>
      </c>
      <c r="N727" s="63">
        <f>Південний!N33</f>
        <v>12.834</v>
      </c>
      <c r="O727" s="44">
        <f>Південний!O33</f>
        <v>1</v>
      </c>
      <c r="P727" s="63">
        <f>Південний!P33</f>
        <v>0</v>
      </c>
      <c r="Q727" s="45">
        <f>Південний!Q33</f>
        <v>0</v>
      </c>
      <c r="R727" s="45">
        <f>Південний!R33</f>
        <v>1</v>
      </c>
      <c r="S727" s="44">
        <f>Південний!S33</f>
        <v>0</v>
      </c>
      <c r="T727" s="63">
        <f>Південний!T33</f>
        <v>0</v>
      </c>
      <c r="U727" s="44">
        <f>Південний!U33</f>
        <v>0</v>
      </c>
      <c r="V727" s="63">
        <f>Південний!V33</f>
        <v>0</v>
      </c>
      <c r="W727" s="63">
        <f>Південний!W33</f>
        <v>66.402000000000001</v>
      </c>
      <c r="X727" s="63">
        <f>Південний!X33</f>
        <v>0</v>
      </c>
      <c r="Y727" s="44">
        <f>Південний!Y33</f>
        <v>0</v>
      </c>
      <c r="Z727" s="63">
        <f>Південний!Z33</f>
        <v>0</v>
      </c>
      <c r="AA727" s="57">
        <f>Південний!AA33</f>
        <v>1</v>
      </c>
      <c r="AB727" s="64">
        <f>Південний!AB33</f>
        <v>32.78</v>
      </c>
      <c r="AC727" s="64">
        <f>Південний!AC33</f>
        <v>0</v>
      </c>
      <c r="AD727" s="64">
        <f>Південний!AD33</f>
        <v>32.78</v>
      </c>
      <c r="AE727" s="57">
        <f>Південний!AE33</f>
        <v>0</v>
      </c>
      <c r="AF727" s="57">
        <f>Південний!AF33</f>
        <v>0</v>
      </c>
    </row>
    <row r="728" spans="1:32" ht="31.5" x14ac:dyDescent="0.25">
      <c r="A728" s="31">
        <v>17</v>
      </c>
      <c r="B728" s="35" t="s">
        <v>22</v>
      </c>
      <c r="C728" s="44">
        <f>'Південно-Західний'!C33</f>
        <v>631</v>
      </c>
      <c r="D728" s="44">
        <f>'Південно-Західний'!D33</f>
        <v>0</v>
      </c>
      <c r="E728" s="44">
        <f>'Південно-Західний'!E33</f>
        <v>0</v>
      </c>
      <c r="F728" s="44">
        <f>'Південно-Західний'!F33</f>
        <v>631</v>
      </c>
      <c r="G728" s="44">
        <f>'Південно-Західний'!G33</f>
        <v>414</v>
      </c>
      <c r="H728" s="44">
        <f>'Південно-Західний'!H33</f>
        <v>33</v>
      </c>
      <c r="I728" s="44">
        <f>'Південно-Західний'!I33</f>
        <v>418</v>
      </c>
      <c r="J728" s="44">
        <f>'Південно-Західний'!J33</f>
        <v>0</v>
      </c>
      <c r="K728" s="44">
        <f>'Південно-Західний'!K33</f>
        <v>418</v>
      </c>
      <c r="L728" s="63">
        <f>'Південно-Західний'!L33</f>
        <v>34.067999999999998</v>
      </c>
      <c r="M728" s="44">
        <f>'Південно-Західний'!M33</f>
        <v>372</v>
      </c>
      <c r="N728" s="63">
        <f>'Південно-Західний'!N33</f>
        <v>26.587999999999997</v>
      </c>
      <c r="O728" s="44">
        <f>'Південно-Західний'!O33</f>
        <v>0</v>
      </c>
      <c r="P728" s="63">
        <f>'Південно-Західний'!P33</f>
        <v>0</v>
      </c>
      <c r="Q728" s="45">
        <f>'Південно-Західний'!Q33</f>
        <v>0</v>
      </c>
      <c r="R728" s="45">
        <f>'Південно-Західний'!R33</f>
        <v>0</v>
      </c>
      <c r="S728" s="44">
        <f>'Південно-Західний'!S33</f>
        <v>0</v>
      </c>
      <c r="T728" s="63">
        <f>'Південно-Західний'!T33</f>
        <v>0</v>
      </c>
      <c r="U728" s="44">
        <f>'Південно-Західний'!U33</f>
        <v>0</v>
      </c>
      <c r="V728" s="63">
        <f>'Південно-Західний'!V33</f>
        <v>0</v>
      </c>
      <c r="W728" s="63">
        <f>'Південно-Західний'!W33</f>
        <v>2565.2066</v>
      </c>
      <c r="X728" s="63">
        <f>'Південно-Західний'!X33</f>
        <v>0</v>
      </c>
      <c r="Y728" s="44">
        <f>'Південно-Західний'!Y33</f>
        <v>3</v>
      </c>
      <c r="Z728" s="63">
        <f>'Південно-Західний'!Z33</f>
        <v>101.8708</v>
      </c>
      <c r="AA728" s="57">
        <f>'Південно-Західний'!AA33</f>
        <v>4</v>
      </c>
      <c r="AB728" s="64">
        <f>'Південно-Західний'!AB33</f>
        <v>64.671750000000003</v>
      </c>
      <c r="AC728" s="64">
        <f>'Південно-Західний'!AC33</f>
        <v>31.126999999999999</v>
      </c>
      <c r="AD728" s="64">
        <f>'Південно-Західний'!AD33</f>
        <v>33.544750000000001</v>
      </c>
      <c r="AE728" s="57">
        <f>'Південно-Західний'!AE33</f>
        <v>0</v>
      </c>
      <c r="AF728" s="57">
        <f>'Південно-Західний'!AF33</f>
        <v>0</v>
      </c>
    </row>
    <row r="729" spans="1:32" ht="31.5" x14ac:dyDescent="0.25">
      <c r="A729" s="31">
        <v>18</v>
      </c>
      <c r="B729" s="35" t="s">
        <v>20</v>
      </c>
      <c r="C729" s="44">
        <f>Придніпровський!C33</f>
        <v>59</v>
      </c>
      <c r="D729" s="44">
        <f>Придніпровський!D33</f>
        <v>1</v>
      </c>
      <c r="E729" s="44">
        <f>Придніпровський!E33</f>
        <v>0</v>
      </c>
      <c r="F729" s="44">
        <f>Придніпровський!F33</f>
        <v>58</v>
      </c>
      <c r="G729" s="44">
        <f>Придніпровський!G33</f>
        <v>78</v>
      </c>
      <c r="H729" s="44">
        <f>Придніпровський!H33</f>
        <v>8</v>
      </c>
      <c r="I729" s="44">
        <f>Придніпровський!I33</f>
        <v>77</v>
      </c>
      <c r="J729" s="44">
        <f>Придніпровський!J33</f>
        <v>0</v>
      </c>
      <c r="K729" s="44">
        <f>Придніпровський!K33</f>
        <v>77</v>
      </c>
      <c r="L729" s="63">
        <f>Придніпровський!L33</f>
        <v>12.699</v>
      </c>
      <c r="M729" s="44">
        <f>Придніпровський!M33</f>
        <v>72</v>
      </c>
      <c r="N729" s="63">
        <f>Придніпровський!N33</f>
        <v>11.951000000000001</v>
      </c>
      <c r="O729" s="44">
        <f>Придніпровський!O33</f>
        <v>0</v>
      </c>
      <c r="P729" s="63">
        <f>Придніпровський!P33</f>
        <v>0</v>
      </c>
      <c r="Q729" s="45">
        <f>Придніпровський!Q33</f>
        <v>5</v>
      </c>
      <c r="R729" s="45">
        <f>Придніпровський!R33</f>
        <v>5</v>
      </c>
      <c r="S729" s="44">
        <f>Придніпровський!S33</f>
        <v>0</v>
      </c>
      <c r="T729" s="63">
        <f>Придніпровський!T33</f>
        <v>0</v>
      </c>
      <c r="U729" s="44">
        <f>Придніпровський!U33</f>
        <v>1</v>
      </c>
      <c r="V729" s="63">
        <f>Придніпровський!V33</f>
        <v>83.3</v>
      </c>
      <c r="W729" s="63">
        <f>Придніпровський!W33</f>
        <v>690.399</v>
      </c>
      <c r="X729" s="63">
        <f>Придніпровський!X33</f>
        <v>401.48899999999998</v>
      </c>
      <c r="Y729" s="44">
        <f>Придніпровський!Y33</f>
        <v>2</v>
      </c>
      <c r="Z729" s="63">
        <f>Придніпровський!Z33</f>
        <v>92.990000000000009</v>
      </c>
      <c r="AA729" s="57">
        <f>Придніпровський!AA33</f>
        <v>1</v>
      </c>
      <c r="AB729" s="64">
        <f>Придніпровський!AB33</f>
        <v>77.254000000000005</v>
      </c>
      <c r="AC729" s="64">
        <f>Придніпровський!AC33</f>
        <v>0</v>
      </c>
      <c r="AD729" s="64">
        <f>Придніпровський!AD33</f>
        <v>77.254000000000005</v>
      </c>
      <c r="AE729" s="57">
        <f>Придніпровський!AE33</f>
        <v>0</v>
      </c>
      <c r="AF729" s="57">
        <f>Придніпровський!AF33</f>
        <v>0</v>
      </c>
    </row>
    <row r="730" spans="1:32" ht="31.5" x14ac:dyDescent="0.25">
      <c r="A730" s="32">
        <v>19</v>
      </c>
      <c r="B730" s="35" t="s">
        <v>23</v>
      </c>
      <c r="C730" s="46">
        <f>ЦА!C33</f>
        <v>0</v>
      </c>
      <c r="D730" s="46">
        <f>ЦА!D33</f>
        <v>0</v>
      </c>
      <c r="E730" s="46">
        <f>ЦА!E33</f>
        <v>0</v>
      </c>
      <c r="F730" s="46">
        <f>ЦА!F33</f>
        <v>0</v>
      </c>
      <c r="G730" s="46">
        <f>ЦА!G33</f>
        <v>0</v>
      </c>
      <c r="H730" s="46">
        <f>ЦА!H33</f>
        <v>0</v>
      </c>
      <c r="I730" s="46">
        <f>ЦА!I33</f>
        <v>0</v>
      </c>
      <c r="J730" s="46">
        <f>ЦА!J33</f>
        <v>0</v>
      </c>
      <c r="K730" s="46">
        <f>ЦА!K33</f>
        <v>0</v>
      </c>
      <c r="L730" s="66">
        <f>ЦА!L33</f>
        <v>0</v>
      </c>
      <c r="M730" s="46">
        <f>ЦА!M33</f>
        <v>0</v>
      </c>
      <c r="N730" s="66">
        <f>ЦА!N33</f>
        <v>0</v>
      </c>
      <c r="O730" s="46">
        <f>ЦА!O33</f>
        <v>0</v>
      </c>
      <c r="P730" s="66">
        <f>ЦА!P33</f>
        <v>0</v>
      </c>
      <c r="Q730" s="60">
        <f>ЦА!Q33</f>
        <v>0</v>
      </c>
      <c r="R730" s="60">
        <f>ЦА!R33</f>
        <v>0</v>
      </c>
      <c r="S730" s="46">
        <f>ЦА!S33</f>
        <v>0</v>
      </c>
      <c r="T730" s="66">
        <f>ЦА!T33</f>
        <v>0</v>
      </c>
      <c r="U730" s="46">
        <f>ЦА!U33</f>
        <v>0</v>
      </c>
      <c r="V730" s="66">
        <f>ЦА!V33</f>
        <v>0</v>
      </c>
      <c r="W730" s="66">
        <f>ЦА!W33</f>
        <v>0</v>
      </c>
      <c r="X730" s="66">
        <f>ЦА!X33</f>
        <v>0</v>
      </c>
      <c r="Y730" s="46">
        <f>ЦА!Y33</f>
        <v>0</v>
      </c>
      <c r="Z730" s="66">
        <f>ЦА!Z33</f>
        <v>0</v>
      </c>
      <c r="AA730" s="57">
        <f>ЦА!AA33</f>
        <v>0</v>
      </c>
      <c r="AB730" s="64">
        <f>ЦА!AB33</f>
        <v>0</v>
      </c>
      <c r="AC730" s="64">
        <f>ЦА!AC33</f>
        <v>0</v>
      </c>
      <c r="AD730" s="64">
        <f>ЦА!AD33</f>
        <v>0</v>
      </c>
      <c r="AE730" s="57">
        <f>ЦА!AE33</f>
        <v>0</v>
      </c>
      <c r="AF730" s="57">
        <f>ЦА!AF33</f>
        <v>0</v>
      </c>
    </row>
    <row r="732" spans="1:32" ht="18.75" x14ac:dyDescent="0.3">
      <c r="A732" s="82" t="s">
        <v>121</v>
      </c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spans="1:32" x14ac:dyDescent="0.25">
      <c r="A733" s="89" t="s">
        <v>33</v>
      </c>
      <c r="B733" s="83" t="s">
        <v>92</v>
      </c>
      <c r="C733" s="84" t="s">
        <v>49</v>
      </c>
      <c r="D733" s="84"/>
      <c r="E733" s="84"/>
      <c r="F733" s="84"/>
      <c r="G733" s="84" t="s">
        <v>0</v>
      </c>
      <c r="H733" s="84"/>
      <c r="I733" s="84" t="s">
        <v>50</v>
      </c>
      <c r="J733" s="84"/>
      <c r="K733" s="92" t="s">
        <v>51</v>
      </c>
      <c r="L733" s="97"/>
      <c r="M733" s="97"/>
      <c r="N733" s="93"/>
      <c r="O733" s="92" t="s">
        <v>52</v>
      </c>
      <c r="P733" s="99"/>
      <c r="Q733" s="92" t="s">
        <v>34</v>
      </c>
      <c r="R733" s="93"/>
      <c r="S733" s="92" t="s">
        <v>35</v>
      </c>
      <c r="T733" s="97"/>
      <c r="U733" s="97"/>
      <c r="V733" s="93"/>
      <c r="W733" s="84" t="s">
        <v>25</v>
      </c>
      <c r="X733" s="84"/>
      <c r="Y733" s="84" t="s">
        <v>53</v>
      </c>
      <c r="Z733" s="84"/>
      <c r="AA733" s="84"/>
      <c r="AB733" s="84"/>
      <c r="AC733" s="84"/>
      <c r="AD733" s="84"/>
      <c r="AE733" s="84" t="s">
        <v>36</v>
      </c>
      <c r="AF733" s="84"/>
    </row>
    <row r="734" spans="1:32" x14ac:dyDescent="0.25">
      <c r="A734" s="90"/>
      <c r="B734" s="83"/>
      <c r="C734" s="84"/>
      <c r="D734" s="96"/>
      <c r="E734" s="84"/>
      <c r="F734" s="84"/>
      <c r="G734" s="84"/>
      <c r="H734" s="84"/>
      <c r="I734" s="84"/>
      <c r="J734" s="84"/>
      <c r="K734" s="94"/>
      <c r="L734" s="98"/>
      <c r="M734" s="98"/>
      <c r="N734" s="95"/>
      <c r="O734" s="100"/>
      <c r="P734" s="101"/>
      <c r="Q734" s="94"/>
      <c r="R734" s="95"/>
      <c r="S734" s="94"/>
      <c r="T734" s="98"/>
      <c r="U734" s="98"/>
      <c r="V734" s="95"/>
      <c r="W734" s="84"/>
      <c r="X734" s="84"/>
      <c r="Y734" s="84" t="s">
        <v>37</v>
      </c>
      <c r="Z734" s="84"/>
      <c r="AA734" s="84" t="s">
        <v>1</v>
      </c>
      <c r="AB734" s="84"/>
      <c r="AC734" s="84"/>
      <c r="AD734" s="84"/>
      <c r="AE734" s="84"/>
      <c r="AF734" s="84"/>
    </row>
    <row r="735" spans="1:32" x14ac:dyDescent="0.25">
      <c r="A735" s="90"/>
      <c r="B735" s="83"/>
      <c r="C735" s="85" t="s">
        <v>2</v>
      </c>
      <c r="D735" s="86" t="s">
        <v>54</v>
      </c>
      <c r="E735" s="87" t="s">
        <v>55</v>
      </c>
      <c r="F735" s="79" t="s">
        <v>56</v>
      </c>
      <c r="G735" s="79" t="s">
        <v>38</v>
      </c>
      <c r="H735" s="79" t="s">
        <v>57</v>
      </c>
      <c r="I735" s="79" t="s">
        <v>2</v>
      </c>
      <c r="J735" s="79" t="s">
        <v>58</v>
      </c>
      <c r="K735" s="102" t="s">
        <v>3</v>
      </c>
      <c r="L735" s="102"/>
      <c r="M735" s="102" t="s">
        <v>1</v>
      </c>
      <c r="N735" s="102"/>
      <c r="O735" s="80" t="s">
        <v>38</v>
      </c>
      <c r="P735" s="80" t="s">
        <v>59</v>
      </c>
      <c r="Q735" s="80" t="s">
        <v>39</v>
      </c>
      <c r="R735" s="80" t="s">
        <v>40</v>
      </c>
      <c r="S735" s="80" t="s">
        <v>41</v>
      </c>
      <c r="T735" s="80" t="s">
        <v>42</v>
      </c>
      <c r="U735" s="105" t="s">
        <v>43</v>
      </c>
      <c r="V735" s="105"/>
      <c r="W735" s="79" t="s">
        <v>2</v>
      </c>
      <c r="X735" s="79" t="s">
        <v>60</v>
      </c>
      <c r="Y735" s="88" t="s">
        <v>41</v>
      </c>
      <c r="Z735" s="88" t="s">
        <v>44</v>
      </c>
      <c r="AA735" s="88" t="s">
        <v>41</v>
      </c>
      <c r="AB735" s="84" t="s">
        <v>45</v>
      </c>
      <c r="AC735" s="84"/>
      <c r="AD735" s="84"/>
      <c r="AE735" s="88" t="s">
        <v>4</v>
      </c>
      <c r="AF735" s="88" t="s">
        <v>26</v>
      </c>
    </row>
    <row r="736" spans="1:32" ht="89.25" x14ac:dyDescent="0.25">
      <c r="A736" s="91"/>
      <c r="B736" s="83"/>
      <c r="C736" s="85"/>
      <c r="D736" s="86"/>
      <c r="E736" s="87"/>
      <c r="F736" s="79"/>
      <c r="G736" s="79"/>
      <c r="H736" s="79"/>
      <c r="I736" s="79"/>
      <c r="J736" s="79"/>
      <c r="K736" s="6" t="s">
        <v>38</v>
      </c>
      <c r="L736" s="7" t="s">
        <v>61</v>
      </c>
      <c r="M736" s="6" t="s">
        <v>38</v>
      </c>
      <c r="N736" s="7" t="s">
        <v>61</v>
      </c>
      <c r="O736" s="103"/>
      <c r="P736" s="103"/>
      <c r="Q736" s="81"/>
      <c r="R736" s="81"/>
      <c r="S736" s="81"/>
      <c r="T736" s="81"/>
      <c r="U736" s="8" t="s">
        <v>41</v>
      </c>
      <c r="V736" s="9" t="s">
        <v>42</v>
      </c>
      <c r="W736" s="79"/>
      <c r="X736" s="79"/>
      <c r="Y736" s="88"/>
      <c r="Z736" s="88"/>
      <c r="AA736" s="88"/>
      <c r="AB736" s="10" t="s">
        <v>46</v>
      </c>
      <c r="AC736" s="10" t="s">
        <v>47</v>
      </c>
      <c r="AD736" s="6" t="s">
        <v>48</v>
      </c>
      <c r="AE736" s="88"/>
      <c r="AF736" s="88"/>
    </row>
    <row r="737" spans="1:32" x14ac:dyDescent="0.25">
      <c r="A737" s="2">
        <v>1</v>
      </c>
      <c r="B737" s="2">
        <v>2</v>
      </c>
      <c r="C737" s="5">
        <v>3</v>
      </c>
      <c r="D737" s="11">
        <v>4</v>
      </c>
      <c r="E737" s="5">
        <v>5</v>
      </c>
      <c r="F737" s="5">
        <v>6</v>
      </c>
      <c r="G737" s="5">
        <v>7</v>
      </c>
      <c r="H737" s="5">
        <v>8</v>
      </c>
      <c r="I737" s="5">
        <v>9</v>
      </c>
      <c r="J737" s="5">
        <v>10</v>
      </c>
      <c r="K737" s="5">
        <v>11</v>
      </c>
      <c r="L737" s="5">
        <v>12</v>
      </c>
      <c r="M737" s="5">
        <v>13</v>
      </c>
      <c r="N737" s="5">
        <v>14</v>
      </c>
      <c r="O737" s="5">
        <v>15</v>
      </c>
      <c r="P737" s="5">
        <v>16</v>
      </c>
      <c r="Q737" s="5">
        <v>17</v>
      </c>
      <c r="R737" s="5">
        <v>18</v>
      </c>
      <c r="S737" s="5">
        <v>19</v>
      </c>
      <c r="T737" s="5">
        <v>20</v>
      </c>
      <c r="U737" s="5">
        <v>21</v>
      </c>
      <c r="V737" s="5">
        <v>22</v>
      </c>
      <c r="W737" s="5">
        <v>23</v>
      </c>
      <c r="X737" s="5">
        <v>24</v>
      </c>
      <c r="Y737" s="5">
        <v>25</v>
      </c>
      <c r="Z737" s="5">
        <v>26</v>
      </c>
      <c r="AA737" s="5">
        <v>27</v>
      </c>
      <c r="AB737" s="5">
        <v>28</v>
      </c>
      <c r="AC737" s="5">
        <v>29</v>
      </c>
      <c r="AD737" s="5">
        <v>30</v>
      </c>
      <c r="AE737" s="5">
        <v>31</v>
      </c>
      <c r="AF737" s="5">
        <v>32</v>
      </c>
    </row>
    <row r="738" spans="1:32" ht="18.75" x14ac:dyDescent="0.3">
      <c r="A738" s="1"/>
      <c r="B738" s="30" t="s">
        <v>91</v>
      </c>
      <c r="C738" s="49">
        <f t="shared" ref="C738:AF738" si="163">SUM(C739:C757)</f>
        <v>1261</v>
      </c>
      <c r="D738" s="49">
        <f t="shared" si="163"/>
        <v>0</v>
      </c>
      <c r="E738" s="49">
        <f t="shared" si="163"/>
        <v>0</v>
      </c>
      <c r="F738" s="49">
        <f t="shared" si="163"/>
        <v>1280</v>
      </c>
      <c r="G738" s="49">
        <f t="shared" si="163"/>
        <v>1394</v>
      </c>
      <c r="H738" s="49">
        <f t="shared" si="163"/>
        <v>71</v>
      </c>
      <c r="I738" s="49">
        <f t="shared" si="163"/>
        <v>1431</v>
      </c>
      <c r="J738" s="49">
        <f t="shared" si="163"/>
        <v>3</v>
      </c>
      <c r="K738" s="49">
        <f t="shared" si="163"/>
        <v>1429</v>
      </c>
      <c r="L738" s="41">
        <f t="shared" si="163"/>
        <v>158.202</v>
      </c>
      <c r="M738" s="49">
        <f t="shared" si="163"/>
        <v>1387</v>
      </c>
      <c r="N738" s="41">
        <f t="shared" si="163"/>
        <v>151.28200000000001</v>
      </c>
      <c r="O738" s="49">
        <f t="shared" si="163"/>
        <v>1</v>
      </c>
      <c r="P738" s="41">
        <f t="shared" si="163"/>
        <v>0</v>
      </c>
      <c r="Q738" s="49">
        <f t="shared" si="163"/>
        <v>18</v>
      </c>
      <c r="R738" s="49">
        <f t="shared" si="163"/>
        <v>19</v>
      </c>
      <c r="S738" s="49">
        <f t="shared" si="163"/>
        <v>0</v>
      </c>
      <c r="T738" s="41">
        <f t="shared" si="163"/>
        <v>0</v>
      </c>
      <c r="U738" s="49">
        <f t="shared" si="163"/>
        <v>2</v>
      </c>
      <c r="V738" s="41">
        <f t="shared" si="163"/>
        <v>263.642</v>
      </c>
      <c r="W738" s="41">
        <f t="shared" si="163"/>
        <v>4895.5326000000005</v>
      </c>
      <c r="X738" s="41">
        <f t="shared" si="163"/>
        <v>401.48899999999998</v>
      </c>
      <c r="Y738" s="49">
        <f t="shared" si="163"/>
        <v>22</v>
      </c>
      <c r="Z738" s="41">
        <f t="shared" si="163"/>
        <v>4598.4187999999986</v>
      </c>
      <c r="AA738" s="55">
        <f t="shared" si="163"/>
        <v>21</v>
      </c>
      <c r="AB738" s="68">
        <f t="shared" si="163"/>
        <v>1748.49775</v>
      </c>
      <c r="AC738" s="68">
        <f t="shared" si="163"/>
        <v>272.16299999999995</v>
      </c>
      <c r="AD738" s="68">
        <f t="shared" si="163"/>
        <v>1476.3347499999998</v>
      </c>
      <c r="AE738" s="55">
        <f t="shared" si="163"/>
        <v>0</v>
      </c>
      <c r="AF738" s="55">
        <f t="shared" si="163"/>
        <v>0</v>
      </c>
    </row>
    <row r="739" spans="1:32" ht="15.75" x14ac:dyDescent="0.25">
      <c r="A739" s="31">
        <v>1</v>
      </c>
      <c r="B739" s="33" t="s">
        <v>5</v>
      </c>
      <c r="C739" s="44">
        <f>Вінниця!C34</f>
        <v>13</v>
      </c>
      <c r="D739" s="44">
        <f>Вінниця!D34</f>
        <v>0</v>
      </c>
      <c r="E739" s="44">
        <f>Вінниця!E34</f>
        <v>0</v>
      </c>
      <c r="F739" s="44">
        <f>Вінниця!F34</f>
        <v>13</v>
      </c>
      <c r="G739" s="44">
        <f>Вінниця!G34</f>
        <v>42</v>
      </c>
      <c r="H739" s="44">
        <f>Вінниця!H34</f>
        <v>2</v>
      </c>
      <c r="I739" s="44">
        <f>Вінниця!I34</f>
        <v>42</v>
      </c>
      <c r="J739" s="44">
        <f>Вінниця!J34</f>
        <v>0</v>
      </c>
      <c r="K739" s="44">
        <f>Вінниця!K34</f>
        <v>42</v>
      </c>
      <c r="L739" s="63">
        <f>Вінниця!L34</f>
        <v>4.8449999999999998</v>
      </c>
      <c r="M739" s="44">
        <f>Вінниця!M34</f>
        <v>44</v>
      </c>
      <c r="N739" s="63">
        <f>Вінниця!N34</f>
        <v>5.6269999999999998</v>
      </c>
      <c r="O739" s="44">
        <f>Вінниця!O34</f>
        <v>0</v>
      </c>
      <c r="P739" s="63">
        <f>Вінниця!P34</f>
        <v>0</v>
      </c>
      <c r="Q739" s="45">
        <f>Вінниця!Q34</f>
        <v>0</v>
      </c>
      <c r="R739" s="45">
        <f>Вінниця!R34</f>
        <v>0</v>
      </c>
      <c r="S739" s="44">
        <f>Вінниця!S34</f>
        <v>0</v>
      </c>
      <c r="T739" s="63">
        <f>Вінниця!T34</f>
        <v>0</v>
      </c>
      <c r="U739" s="44">
        <f>Вінниця!U34</f>
        <v>0</v>
      </c>
      <c r="V739" s="63">
        <f>Вінниця!V34</f>
        <v>0</v>
      </c>
      <c r="W739" s="63">
        <f>Вінниця!W34</f>
        <v>15.81</v>
      </c>
      <c r="X739" s="63">
        <f>Вінниця!X34</f>
        <v>0</v>
      </c>
      <c r="Y739" s="44">
        <f>Вінниця!Y34</f>
        <v>3</v>
      </c>
      <c r="Z739" s="63">
        <f>Вінниця!Z34</f>
        <v>22.763000000000002</v>
      </c>
      <c r="AA739" s="57">
        <f>Вінниця!AA34</f>
        <v>5</v>
      </c>
      <c r="AB739" s="64">
        <f>Вінниця!AB34</f>
        <v>129.91200000000001</v>
      </c>
      <c r="AC739" s="64">
        <f>Вінниця!AC34</f>
        <v>18.715</v>
      </c>
      <c r="AD739" s="64">
        <f>Вінниця!AD34</f>
        <v>111.197</v>
      </c>
      <c r="AE739" s="57">
        <f>Вінниця!AE34</f>
        <v>0</v>
      </c>
      <c r="AF739" s="57">
        <f>Вінниця!AF34</f>
        <v>0</v>
      </c>
    </row>
    <row r="740" spans="1:32" ht="15.75" x14ac:dyDescent="0.25">
      <c r="A740" s="31">
        <v>2</v>
      </c>
      <c r="B740" s="34" t="s">
        <v>6</v>
      </c>
      <c r="C740" s="44">
        <f>Волинь!C34</f>
        <v>212</v>
      </c>
      <c r="D740" s="44">
        <f>Волинь!D34</f>
        <v>0</v>
      </c>
      <c r="E740" s="44">
        <f>Волинь!E34</f>
        <v>0</v>
      </c>
      <c r="F740" s="44">
        <f>Волинь!F34</f>
        <v>212</v>
      </c>
      <c r="G740" s="44">
        <f>Волинь!G34</f>
        <v>104</v>
      </c>
      <c r="H740" s="44">
        <f>Волинь!H34</f>
        <v>0</v>
      </c>
      <c r="I740" s="51">
        <f>Волинь!I34</f>
        <v>104</v>
      </c>
      <c r="J740" s="51">
        <f>Волинь!J34</f>
        <v>0</v>
      </c>
      <c r="K740" s="44">
        <f>Волинь!K34</f>
        <v>104</v>
      </c>
      <c r="L740" s="63">
        <f>Волинь!L34</f>
        <v>10.199999999999999</v>
      </c>
      <c r="M740" s="44">
        <f>Волинь!M34</f>
        <v>101</v>
      </c>
      <c r="N740" s="63">
        <f>Волинь!N34</f>
        <v>9.5030000000000001</v>
      </c>
      <c r="O740" s="44">
        <f>Волинь!O34</f>
        <v>0</v>
      </c>
      <c r="P740" s="63">
        <f>Волинь!P34</f>
        <v>0</v>
      </c>
      <c r="Q740" s="59">
        <f>Волинь!Q34</f>
        <v>0</v>
      </c>
      <c r="R740" s="45">
        <f>Волинь!R34</f>
        <v>0</v>
      </c>
      <c r="S740" s="44">
        <f>Волинь!S34</f>
        <v>0</v>
      </c>
      <c r="T740" s="65">
        <f>Волинь!T34</f>
        <v>0</v>
      </c>
      <c r="U740" s="44">
        <f>Волинь!U34</f>
        <v>0</v>
      </c>
      <c r="V740" s="65">
        <f>Волинь!V34</f>
        <v>0</v>
      </c>
      <c r="W740" s="65">
        <f>Волинь!W34</f>
        <v>0</v>
      </c>
      <c r="X740" s="65">
        <f>Волинь!X34</f>
        <v>0</v>
      </c>
      <c r="Y740" s="44">
        <f>Волинь!Y34</f>
        <v>0</v>
      </c>
      <c r="Z740" s="63">
        <f>Волинь!Z34</f>
        <v>0</v>
      </c>
      <c r="AA740" s="57">
        <f>Волинь!AA34</f>
        <v>2</v>
      </c>
      <c r="AB740" s="64">
        <f>Волинь!AB34</f>
        <v>613.24</v>
      </c>
      <c r="AC740" s="64">
        <f>Волинь!AC34</f>
        <v>0</v>
      </c>
      <c r="AD740" s="64">
        <f>Волинь!AD34</f>
        <v>613.24</v>
      </c>
      <c r="AE740" s="57">
        <f>Волинь!AE34</f>
        <v>0</v>
      </c>
      <c r="AF740" s="57">
        <f>Волинь!AF34</f>
        <v>0</v>
      </c>
    </row>
    <row r="741" spans="1:32" ht="15.75" x14ac:dyDescent="0.25">
      <c r="A741" s="31">
        <v>3</v>
      </c>
      <c r="B741" s="34" t="s">
        <v>7</v>
      </c>
      <c r="C741" s="44">
        <f>Донецьк!C34</f>
        <v>0</v>
      </c>
      <c r="D741" s="44">
        <f>Донецьк!D34</f>
        <v>0</v>
      </c>
      <c r="E741" s="44">
        <f>Донецьк!E34</f>
        <v>0</v>
      </c>
      <c r="F741" s="44">
        <f>Донецьк!F34</f>
        <v>0</v>
      </c>
      <c r="G741" s="44">
        <f>Донецьк!G34</f>
        <v>0</v>
      </c>
      <c r="H741" s="44">
        <f>Донецьк!H34</f>
        <v>0</v>
      </c>
      <c r="I741" s="44">
        <f>Донецьк!I34</f>
        <v>0</v>
      </c>
      <c r="J741" s="44">
        <f>Донецьк!J34</f>
        <v>0</v>
      </c>
      <c r="K741" s="44">
        <f>Донецьк!K34</f>
        <v>0</v>
      </c>
      <c r="L741" s="63">
        <f>Донецьк!L34</f>
        <v>0</v>
      </c>
      <c r="M741" s="44">
        <f>Донецьк!M34</f>
        <v>0</v>
      </c>
      <c r="N741" s="63">
        <f>Донецьк!N34</f>
        <v>0</v>
      </c>
      <c r="O741" s="44">
        <f>Донецьк!O34</f>
        <v>0</v>
      </c>
      <c r="P741" s="63">
        <f>Донецьк!P34</f>
        <v>0</v>
      </c>
      <c r="Q741" s="45">
        <f>Донецьк!Q34</f>
        <v>0</v>
      </c>
      <c r="R741" s="45">
        <f>Донецьк!R34</f>
        <v>0</v>
      </c>
      <c r="S741" s="44">
        <f>Донецьк!S34</f>
        <v>0</v>
      </c>
      <c r="T741" s="63">
        <f>Донецьк!T34</f>
        <v>0</v>
      </c>
      <c r="U741" s="44">
        <f>Донецьк!U34</f>
        <v>0</v>
      </c>
      <c r="V741" s="63">
        <f>Донецьк!V34</f>
        <v>0</v>
      </c>
      <c r="W741" s="63">
        <f>Донецьк!W34</f>
        <v>0</v>
      </c>
      <c r="X741" s="63">
        <f>Донецьк!X34</f>
        <v>0</v>
      </c>
      <c r="Y741" s="44">
        <f>Донецьк!Y34</f>
        <v>0</v>
      </c>
      <c r="Z741" s="63">
        <f>Донецьк!Z34</f>
        <v>0</v>
      </c>
      <c r="AA741" s="57">
        <f>Донецьк!AA34</f>
        <v>0</v>
      </c>
      <c r="AB741" s="64">
        <f>Донецьк!AB34</f>
        <v>0</v>
      </c>
      <c r="AC741" s="64">
        <f>Донецьк!AC34</f>
        <v>0</v>
      </c>
      <c r="AD741" s="64">
        <f>Донецьк!AD34</f>
        <v>0</v>
      </c>
      <c r="AE741" s="57">
        <f>Донецьк!AE34</f>
        <v>0</v>
      </c>
      <c r="AF741" s="57">
        <f>Донецьк!AF34</f>
        <v>0</v>
      </c>
    </row>
    <row r="742" spans="1:32" ht="15.75" x14ac:dyDescent="0.25">
      <c r="A742" s="31">
        <v>4</v>
      </c>
      <c r="B742" s="34" t="s">
        <v>8</v>
      </c>
      <c r="C742" s="45">
        <f>Закарпаття!C34</f>
        <v>0</v>
      </c>
      <c r="D742" s="44">
        <f>Закарпаття!D34</f>
        <v>0</v>
      </c>
      <c r="E742" s="44">
        <f>Закарпаття!E34</f>
        <v>0</v>
      </c>
      <c r="F742" s="44">
        <f>Закарпаття!F34</f>
        <v>0</v>
      </c>
      <c r="G742" s="44">
        <f>Закарпаття!G34</f>
        <v>10</v>
      </c>
      <c r="H742" s="44">
        <f>Закарпаття!H34</f>
        <v>0</v>
      </c>
      <c r="I742" s="44">
        <f>Закарпаття!I34</f>
        <v>10</v>
      </c>
      <c r="J742" s="44">
        <f>Закарпаття!J34</f>
        <v>0</v>
      </c>
      <c r="K742" s="44">
        <f>Закарпаття!K34</f>
        <v>10</v>
      </c>
      <c r="L742" s="63">
        <f>Закарпаття!L34</f>
        <v>1.173</v>
      </c>
      <c r="M742" s="44">
        <f>Закарпаття!M34</f>
        <v>10</v>
      </c>
      <c r="N742" s="63">
        <f>Закарпаття!N34</f>
        <v>1.4790000000000001</v>
      </c>
      <c r="O742" s="44">
        <f>Закарпаття!O34</f>
        <v>0</v>
      </c>
      <c r="P742" s="63">
        <f>Закарпаття!P34</f>
        <v>0</v>
      </c>
      <c r="Q742" s="45">
        <f>Закарпаття!Q34</f>
        <v>0</v>
      </c>
      <c r="R742" s="45">
        <f>Закарпаття!R34</f>
        <v>0</v>
      </c>
      <c r="S742" s="44">
        <f>Закарпаття!S34</f>
        <v>0</v>
      </c>
      <c r="T742" s="63">
        <f>Закарпаття!T34</f>
        <v>0</v>
      </c>
      <c r="U742" s="44">
        <f>Закарпаття!U34</f>
        <v>0</v>
      </c>
      <c r="V742" s="63">
        <f>Закарпаття!V34</f>
        <v>0</v>
      </c>
      <c r="W742" s="63">
        <f>Закарпаття!W34</f>
        <v>0</v>
      </c>
      <c r="X742" s="63">
        <f>Закарпаття!X34</f>
        <v>0</v>
      </c>
      <c r="Y742" s="44">
        <f>Закарпаття!Y34</f>
        <v>0</v>
      </c>
      <c r="Z742" s="63">
        <f>Закарпаття!Z34</f>
        <v>0</v>
      </c>
      <c r="AA742" s="57">
        <f>Закарпаття!AA34</f>
        <v>0</v>
      </c>
      <c r="AB742" s="64">
        <f>Закарпаття!AB34</f>
        <v>0</v>
      </c>
      <c r="AC742" s="64">
        <f>Закарпаття!AC34</f>
        <v>0</v>
      </c>
      <c r="AD742" s="64">
        <f>Закарпаття!AD34</f>
        <v>0</v>
      </c>
      <c r="AE742" s="57">
        <f>Закарпаття!AE34</f>
        <v>0</v>
      </c>
      <c r="AF742" s="57">
        <f>Закарпаття!AF34</f>
        <v>0</v>
      </c>
    </row>
    <row r="743" spans="1:32" ht="15.75" x14ac:dyDescent="0.25">
      <c r="A743" s="31">
        <v>5</v>
      </c>
      <c r="B743" s="34" t="s">
        <v>9</v>
      </c>
      <c r="C743" s="44">
        <f>Луганськ!C34</f>
        <v>0</v>
      </c>
      <c r="D743" s="44">
        <f>Луганськ!D34</f>
        <v>0</v>
      </c>
      <c r="E743" s="44">
        <f>Луганськ!E34</f>
        <v>0</v>
      </c>
      <c r="F743" s="44">
        <f>Луганськ!F34</f>
        <v>0</v>
      </c>
      <c r="G743" s="44">
        <f>Луганськ!G34</f>
        <v>0</v>
      </c>
      <c r="H743" s="44">
        <f>Луганськ!H34</f>
        <v>0</v>
      </c>
      <c r="I743" s="44">
        <f>Луганськ!I34</f>
        <v>0</v>
      </c>
      <c r="J743" s="44">
        <f>Луганськ!J34</f>
        <v>0</v>
      </c>
      <c r="K743" s="44">
        <f>Луганськ!K34</f>
        <v>0</v>
      </c>
      <c r="L743" s="63">
        <f>Луганськ!L34</f>
        <v>0</v>
      </c>
      <c r="M743" s="44">
        <f>Луганськ!M34</f>
        <v>0</v>
      </c>
      <c r="N743" s="63">
        <f>Луганськ!N34</f>
        <v>0</v>
      </c>
      <c r="O743" s="44">
        <f>Луганськ!O34</f>
        <v>0</v>
      </c>
      <c r="P743" s="63">
        <f>Луганськ!P34</f>
        <v>0</v>
      </c>
      <c r="Q743" s="45">
        <f>Луганськ!Q34</f>
        <v>0</v>
      </c>
      <c r="R743" s="45">
        <f>Луганськ!R34</f>
        <v>0</v>
      </c>
      <c r="S743" s="44">
        <f>Луганськ!S34</f>
        <v>0</v>
      </c>
      <c r="T743" s="63">
        <f>Луганськ!T34</f>
        <v>0</v>
      </c>
      <c r="U743" s="44">
        <f>Луганськ!U34</f>
        <v>0</v>
      </c>
      <c r="V743" s="63">
        <f>Луганськ!V34</f>
        <v>0</v>
      </c>
      <c r="W743" s="63">
        <f>Луганськ!W34</f>
        <v>0</v>
      </c>
      <c r="X743" s="63">
        <f>Луганськ!X34</f>
        <v>0</v>
      </c>
      <c r="Y743" s="44">
        <f>Луганськ!Y34</f>
        <v>0</v>
      </c>
      <c r="Z743" s="63">
        <f>Луганськ!Z34</f>
        <v>0</v>
      </c>
      <c r="AA743" s="57">
        <f>Луганськ!AA34</f>
        <v>0</v>
      </c>
      <c r="AB743" s="64">
        <f>Луганськ!AB34</f>
        <v>0</v>
      </c>
      <c r="AC743" s="64">
        <f>Луганськ!AC34</f>
        <v>0</v>
      </c>
      <c r="AD743" s="64">
        <f>Луганськ!AD34</f>
        <v>0</v>
      </c>
      <c r="AE743" s="57">
        <f>Луганськ!AE34</f>
        <v>0</v>
      </c>
      <c r="AF743" s="57">
        <f>Луганськ!AF34</f>
        <v>0</v>
      </c>
    </row>
    <row r="744" spans="1:32" ht="15.75" x14ac:dyDescent="0.25">
      <c r="A744" s="31">
        <v>6</v>
      </c>
      <c r="B744" s="34" t="s">
        <v>10</v>
      </c>
      <c r="C744" s="44">
        <f>Львів!C34</f>
        <v>64</v>
      </c>
      <c r="D744" s="44">
        <f>Львів!D34</f>
        <v>0</v>
      </c>
      <c r="E744" s="44">
        <f>Львів!E34</f>
        <v>0</v>
      </c>
      <c r="F744" s="44">
        <f>Львів!F34</f>
        <v>83</v>
      </c>
      <c r="G744" s="44">
        <f>Львів!G34</f>
        <v>111</v>
      </c>
      <c r="H744" s="44">
        <f>Львів!H34</f>
        <v>0</v>
      </c>
      <c r="I744" s="44">
        <f>Львів!I34</f>
        <v>154</v>
      </c>
      <c r="J744" s="44">
        <f>Львів!J34</f>
        <v>0</v>
      </c>
      <c r="K744" s="44">
        <f>Львів!K34</f>
        <v>154</v>
      </c>
      <c r="L744" s="63">
        <f>Львів!L34</f>
        <v>17.850000000000001</v>
      </c>
      <c r="M744" s="44">
        <f>Львів!M34</f>
        <v>152</v>
      </c>
      <c r="N744" s="63">
        <f>Львів!N34</f>
        <v>17.832999999999998</v>
      </c>
      <c r="O744" s="44">
        <f>Львів!O34</f>
        <v>0</v>
      </c>
      <c r="P744" s="63">
        <f>Львів!P34</f>
        <v>0</v>
      </c>
      <c r="Q744" s="45">
        <f>Львів!Q34</f>
        <v>0</v>
      </c>
      <c r="R744" s="45">
        <f>Львів!R34</f>
        <v>0</v>
      </c>
      <c r="S744" s="44">
        <f>Львів!S34</f>
        <v>0</v>
      </c>
      <c r="T744" s="63">
        <f>Львів!T34</f>
        <v>0</v>
      </c>
      <c r="U744" s="44">
        <f>Львів!U34</f>
        <v>0</v>
      </c>
      <c r="V744" s="65">
        <f>Львів!V34</f>
        <v>0</v>
      </c>
      <c r="W744" s="65">
        <f>Львів!W34</f>
        <v>36.107999999999997</v>
      </c>
      <c r="X744" s="65">
        <f>Львів!X34</f>
        <v>0</v>
      </c>
      <c r="Y744" s="44">
        <f>Львів!Y34</f>
        <v>2</v>
      </c>
      <c r="Z744" s="63">
        <f>Львів!Z34</f>
        <v>36.107999999999997</v>
      </c>
      <c r="AA744" s="57">
        <f>Львів!AA34</f>
        <v>0</v>
      </c>
      <c r="AB744" s="64">
        <f>Львів!AB34</f>
        <v>0</v>
      </c>
      <c r="AC744" s="64">
        <f>Львів!AC34</f>
        <v>0</v>
      </c>
      <c r="AD744" s="64">
        <f>Львів!AD34</f>
        <v>0</v>
      </c>
      <c r="AE744" s="57">
        <f>Львів!AE34</f>
        <v>0</v>
      </c>
      <c r="AF744" s="57">
        <f>Львів!AF34</f>
        <v>0</v>
      </c>
    </row>
    <row r="745" spans="1:32" ht="15.75" x14ac:dyDescent="0.25">
      <c r="A745" s="31">
        <v>7</v>
      </c>
      <c r="B745" s="34" t="s">
        <v>11</v>
      </c>
      <c r="C745" s="44">
        <f>Суми!C34</f>
        <v>65</v>
      </c>
      <c r="D745" s="44">
        <f>Суми!D34</f>
        <v>0</v>
      </c>
      <c r="E745" s="44">
        <f>Суми!E34</f>
        <v>0</v>
      </c>
      <c r="F745" s="44">
        <f>Суми!F34</f>
        <v>65</v>
      </c>
      <c r="G745" s="44">
        <f>Суми!G34</f>
        <v>83</v>
      </c>
      <c r="H745" s="44">
        <f>Суми!H34</f>
        <v>7</v>
      </c>
      <c r="I745" s="44">
        <f>Суми!I34</f>
        <v>79</v>
      </c>
      <c r="J745" s="44">
        <f>Суми!J34</f>
        <v>0</v>
      </c>
      <c r="K745" s="44">
        <f>Суми!K34</f>
        <v>79</v>
      </c>
      <c r="L745" s="63">
        <f>Суми!L34</f>
        <v>7.3949999999999996</v>
      </c>
      <c r="M745" s="44">
        <f>Суми!M34</f>
        <v>82</v>
      </c>
      <c r="N745" s="63">
        <f>Суми!N34</f>
        <v>6.6979999999999986</v>
      </c>
      <c r="O745" s="44">
        <f>Суми!O34</f>
        <v>0</v>
      </c>
      <c r="P745" s="63">
        <f>Суми!P34</f>
        <v>0</v>
      </c>
      <c r="Q745" s="45">
        <f>Суми!Q34</f>
        <v>0</v>
      </c>
      <c r="R745" s="45">
        <f>Суми!R34</f>
        <v>0</v>
      </c>
      <c r="S745" s="44">
        <f>Суми!S34</f>
        <v>0</v>
      </c>
      <c r="T745" s="63">
        <f>Суми!T34</f>
        <v>0</v>
      </c>
      <c r="U745" s="44">
        <f>Суми!U34</f>
        <v>0</v>
      </c>
      <c r="V745" s="63">
        <f>Суми!V34</f>
        <v>0</v>
      </c>
      <c r="W745" s="63">
        <f>Суми!W34</f>
        <v>699.90700000000004</v>
      </c>
      <c r="X745" s="63">
        <f>Суми!X34</f>
        <v>0</v>
      </c>
      <c r="Y745" s="44">
        <f>Суми!Y34</f>
        <v>3</v>
      </c>
      <c r="Z745" s="63">
        <f>Суми!Z34</f>
        <v>699.90700000000004</v>
      </c>
      <c r="AA745" s="57">
        <f>Суми!AA34</f>
        <v>2</v>
      </c>
      <c r="AB745" s="64">
        <f>Суми!AB34</f>
        <v>23.850999999999999</v>
      </c>
      <c r="AC745" s="64">
        <f>Суми!AC34</f>
        <v>23.850999999999999</v>
      </c>
      <c r="AD745" s="64">
        <f>Суми!AD34</f>
        <v>0</v>
      </c>
      <c r="AE745" s="57">
        <f>Суми!AE34</f>
        <v>0</v>
      </c>
      <c r="AF745" s="57">
        <f>Суми!AF34</f>
        <v>0</v>
      </c>
    </row>
    <row r="746" spans="1:32" ht="15.75" x14ac:dyDescent="0.25">
      <c r="A746" s="31">
        <v>8</v>
      </c>
      <c r="B746" s="34" t="s">
        <v>12</v>
      </c>
      <c r="C746" s="45">
        <f>Тернопіль!C34</f>
        <v>110</v>
      </c>
      <c r="D746" s="44">
        <f>Тернопіль!D34</f>
        <v>0</v>
      </c>
      <c r="E746" s="44">
        <f>Тернопіль!E34</f>
        <v>0</v>
      </c>
      <c r="F746" s="44">
        <f>Тернопіль!F34</f>
        <v>110</v>
      </c>
      <c r="G746" s="44">
        <f>Тернопіль!G34</f>
        <v>145</v>
      </c>
      <c r="H746" s="44">
        <f>Тернопіль!H34</f>
        <v>0</v>
      </c>
      <c r="I746" s="44">
        <f>Тернопіль!I34</f>
        <v>196</v>
      </c>
      <c r="J746" s="44">
        <f>Тернопіль!J34</f>
        <v>3</v>
      </c>
      <c r="K746" s="44">
        <f>Тернопіль!K34</f>
        <v>193</v>
      </c>
      <c r="L746" s="63">
        <f>Тернопіль!L34</f>
        <v>19.923999999999999</v>
      </c>
      <c r="M746" s="44">
        <f>Тернопіль!M34</f>
        <v>192</v>
      </c>
      <c r="N746" s="63">
        <f>Тернопіль!N34</f>
        <v>19.822000000000003</v>
      </c>
      <c r="O746" s="44">
        <f>Тернопіль!O34</f>
        <v>0</v>
      </c>
      <c r="P746" s="63">
        <f>Тернопіль!P34</f>
        <v>0</v>
      </c>
      <c r="Q746" s="45">
        <f>Тернопіль!Q34</f>
        <v>0</v>
      </c>
      <c r="R746" s="45">
        <f>Тернопіль!R34</f>
        <v>0</v>
      </c>
      <c r="S746" s="44">
        <f>Тернопіль!S34</f>
        <v>0</v>
      </c>
      <c r="T746" s="63">
        <f>Тернопіль!T34</f>
        <v>0</v>
      </c>
      <c r="U746" s="44">
        <f>Тернопіль!U34</f>
        <v>0</v>
      </c>
      <c r="V746" s="63">
        <f>Тернопіль!V34</f>
        <v>0</v>
      </c>
      <c r="W746" s="63">
        <f>Тернопіль!W34</f>
        <v>76.992999999999995</v>
      </c>
      <c r="X746" s="63">
        <f>Тернопіль!X34</f>
        <v>0</v>
      </c>
      <c r="Y746" s="44">
        <f>Тернопіль!Y34</f>
        <v>0</v>
      </c>
      <c r="Z746" s="63">
        <f>Тернопіль!Z34</f>
        <v>0</v>
      </c>
      <c r="AA746" s="57">
        <f>Тернопіль!AA34</f>
        <v>0</v>
      </c>
      <c r="AB746" s="64">
        <f>Тернопіль!AB34</f>
        <v>0</v>
      </c>
      <c r="AC746" s="64">
        <f>Тернопіль!AC34</f>
        <v>0</v>
      </c>
      <c r="AD746" s="64">
        <f>Тернопіль!AD34</f>
        <v>0</v>
      </c>
      <c r="AE746" s="57">
        <f>Тернопіль!AE34</f>
        <v>0</v>
      </c>
      <c r="AF746" s="57">
        <f>Тернопіль!AF34</f>
        <v>0</v>
      </c>
    </row>
    <row r="747" spans="1:32" ht="15.75" x14ac:dyDescent="0.25">
      <c r="A747" s="31">
        <v>9</v>
      </c>
      <c r="B747" s="34" t="s">
        <v>13</v>
      </c>
      <c r="C747" s="44">
        <f>Харків!C34</f>
        <v>0</v>
      </c>
      <c r="D747" s="44">
        <f>Харків!D34</f>
        <v>0</v>
      </c>
      <c r="E747" s="44">
        <f>Харків!E34</f>
        <v>0</v>
      </c>
      <c r="F747" s="44">
        <f>Харків!F34</f>
        <v>0</v>
      </c>
      <c r="G747" s="44">
        <f>Харків!G34</f>
        <v>0</v>
      </c>
      <c r="H747" s="44">
        <f>Харків!H34</f>
        <v>0</v>
      </c>
      <c r="I747" s="44">
        <f>Харків!I34</f>
        <v>0</v>
      </c>
      <c r="J747" s="44">
        <f>Харків!J34</f>
        <v>0</v>
      </c>
      <c r="K747" s="44">
        <f>Харків!K34</f>
        <v>0</v>
      </c>
      <c r="L747" s="63">
        <f>Харків!L34</f>
        <v>0</v>
      </c>
      <c r="M747" s="44">
        <f>Харків!M34</f>
        <v>0</v>
      </c>
      <c r="N747" s="63">
        <f>Харків!N34</f>
        <v>0</v>
      </c>
      <c r="O747" s="44">
        <f>Харків!O34</f>
        <v>0</v>
      </c>
      <c r="P747" s="63">
        <f>Харків!P34</f>
        <v>0</v>
      </c>
      <c r="Q747" s="59">
        <f>Харків!Q34</f>
        <v>0</v>
      </c>
      <c r="R747" s="45">
        <f>Харків!R34</f>
        <v>0</v>
      </c>
      <c r="S747" s="51">
        <f>Харків!S34</f>
        <v>0</v>
      </c>
      <c r="T747" s="65">
        <f>Харків!T34</f>
        <v>0</v>
      </c>
      <c r="U747" s="51">
        <f>Харків!U34</f>
        <v>0</v>
      </c>
      <c r="V747" s="66">
        <f>Харків!V34</f>
        <v>0</v>
      </c>
      <c r="W747" s="66">
        <f>Харків!W34</f>
        <v>0</v>
      </c>
      <c r="X747" s="66">
        <f>Харків!X34</f>
        <v>0</v>
      </c>
      <c r="Y747" s="44">
        <f>Харків!Y34</f>
        <v>0</v>
      </c>
      <c r="Z747" s="63">
        <f>Харків!Z34</f>
        <v>0</v>
      </c>
      <c r="AA747" s="57">
        <f>Харків!AA34</f>
        <v>0</v>
      </c>
      <c r="AB747" s="64">
        <f>Харків!AB34</f>
        <v>4.5</v>
      </c>
      <c r="AC747" s="64">
        <f>Харків!AC34</f>
        <v>4.5</v>
      </c>
      <c r="AD747" s="64">
        <f>Харків!AD34</f>
        <v>0</v>
      </c>
      <c r="AE747" s="57">
        <f>Харків!AE34</f>
        <v>0</v>
      </c>
      <c r="AF747" s="57">
        <f>Харків!AF34</f>
        <v>0</v>
      </c>
    </row>
    <row r="748" spans="1:32" ht="15.75" x14ac:dyDescent="0.25">
      <c r="A748" s="31">
        <v>10</v>
      </c>
      <c r="B748" s="34" t="s">
        <v>14</v>
      </c>
      <c r="C748" s="44">
        <f>Хмельницький!C34</f>
        <v>0</v>
      </c>
      <c r="D748" s="44">
        <f>Хмельницький!D34</f>
        <v>0</v>
      </c>
      <c r="E748" s="44">
        <f>Хмельницький!E34</f>
        <v>0</v>
      </c>
      <c r="F748" s="44">
        <f>Хмельницький!F34</f>
        <v>0</v>
      </c>
      <c r="G748" s="44">
        <f>Хмельницький!G34</f>
        <v>0</v>
      </c>
      <c r="H748" s="44">
        <f>Хмельницький!H34</f>
        <v>0</v>
      </c>
      <c r="I748" s="44">
        <f>Хмельницький!I34</f>
        <v>0</v>
      </c>
      <c r="J748" s="44">
        <f>Хмельницький!J34</f>
        <v>0</v>
      </c>
      <c r="K748" s="44">
        <f>Хмельницький!K34</f>
        <v>0</v>
      </c>
      <c r="L748" s="63">
        <f>Хмельницький!L34</f>
        <v>0</v>
      </c>
      <c r="M748" s="44">
        <f>Хмельницький!M34</f>
        <v>0</v>
      </c>
      <c r="N748" s="63">
        <f>Хмельницький!N34</f>
        <v>0</v>
      </c>
      <c r="O748" s="44">
        <f>Хмельницький!O34</f>
        <v>0</v>
      </c>
      <c r="P748" s="63">
        <f>Хмельницький!P34</f>
        <v>0</v>
      </c>
      <c r="Q748" s="45">
        <f>Хмельницький!Q34</f>
        <v>0</v>
      </c>
      <c r="R748" s="45">
        <f>Хмельницький!R34</f>
        <v>0</v>
      </c>
      <c r="S748" s="44">
        <f>Хмельницький!S34</f>
        <v>0</v>
      </c>
      <c r="T748" s="63">
        <f>Хмельницький!T34</f>
        <v>0</v>
      </c>
      <c r="U748" s="44">
        <f>Хмельницький!U34</f>
        <v>1</v>
      </c>
      <c r="V748" s="66">
        <f>Хмельницький!V34</f>
        <v>180.34200000000001</v>
      </c>
      <c r="W748" s="66">
        <f>Хмельницький!W34</f>
        <v>263.25</v>
      </c>
      <c r="X748" s="66">
        <f>Хмельницький!X34</f>
        <v>0</v>
      </c>
      <c r="Y748" s="44">
        <f>Хмельницький!Y34</f>
        <v>4</v>
      </c>
      <c r="Z748" s="63">
        <f>Хмельницький!Z34</f>
        <v>2927.6179999999999</v>
      </c>
      <c r="AA748" s="57">
        <f>Хмельницький!AA34</f>
        <v>2</v>
      </c>
      <c r="AB748" s="64">
        <f>Хмельницький!AB34</f>
        <v>274.411</v>
      </c>
      <c r="AC748" s="64">
        <f>Хмельницький!AC34</f>
        <v>188.93799999999999</v>
      </c>
      <c r="AD748" s="64">
        <f>Хмельницький!AD34</f>
        <v>85.472999999999999</v>
      </c>
      <c r="AE748" s="57">
        <f>Хмельницький!AE34</f>
        <v>0</v>
      </c>
      <c r="AF748" s="57">
        <f>Хмельницький!AF34</f>
        <v>0</v>
      </c>
    </row>
    <row r="749" spans="1:32" ht="15.75" x14ac:dyDescent="0.25">
      <c r="A749" s="31">
        <v>11</v>
      </c>
      <c r="B749" s="33" t="s">
        <v>15</v>
      </c>
      <c r="C749" s="44">
        <f>Чернігів!C34</f>
        <v>51</v>
      </c>
      <c r="D749" s="44">
        <f>Чернігів!D34</f>
        <v>0</v>
      </c>
      <c r="E749" s="44">
        <f>Чернігів!E34</f>
        <v>0</v>
      </c>
      <c r="F749" s="44">
        <f>Чернігів!F34</f>
        <v>51</v>
      </c>
      <c r="G749" s="44">
        <f>Чернігів!G34</f>
        <v>122</v>
      </c>
      <c r="H749" s="44">
        <f>Чернігів!H34</f>
        <v>1</v>
      </c>
      <c r="I749" s="44">
        <f>Чернігів!I34</f>
        <v>121</v>
      </c>
      <c r="J749" s="44">
        <f>Чернігів!J34</f>
        <v>0</v>
      </c>
      <c r="K749" s="44">
        <f>Чернігів!K34</f>
        <v>122</v>
      </c>
      <c r="L749" s="63">
        <f>Чернігів!L34</f>
        <v>7.4290000000000003</v>
      </c>
      <c r="M749" s="44">
        <f>Чернігів!M34</f>
        <v>121</v>
      </c>
      <c r="N749" s="63">
        <f>Чернігів!N34</f>
        <v>7.4290000000000003</v>
      </c>
      <c r="O749" s="44">
        <f>Чернігів!O34</f>
        <v>0</v>
      </c>
      <c r="P749" s="63">
        <f>Чернігів!P34</f>
        <v>0</v>
      </c>
      <c r="Q749" s="45">
        <f>Чернігів!Q34</f>
        <v>0</v>
      </c>
      <c r="R749" s="45">
        <f>Чернігів!R34</f>
        <v>0</v>
      </c>
      <c r="S749" s="44">
        <f>Чернігів!S34</f>
        <v>0</v>
      </c>
      <c r="T749" s="63">
        <f>Чернігів!T34</f>
        <v>0</v>
      </c>
      <c r="U749" s="44">
        <f>Чернігів!U34</f>
        <v>0</v>
      </c>
      <c r="V749" s="63">
        <f>Чернігів!V34</f>
        <v>0</v>
      </c>
      <c r="W749" s="63">
        <f>Чернігів!W34</f>
        <v>0</v>
      </c>
      <c r="X749" s="63">
        <f>Чернігів!X34</f>
        <v>0</v>
      </c>
      <c r="Y749" s="44">
        <f>Чернігів!Y34</f>
        <v>0</v>
      </c>
      <c r="Z749" s="63">
        <f>Чернігів!Z34</f>
        <v>0</v>
      </c>
      <c r="AA749" s="57">
        <f>Чернігів!AA34</f>
        <v>2</v>
      </c>
      <c r="AB749" s="64">
        <f>Чернігів!AB34</f>
        <v>522.846</v>
      </c>
      <c r="AC749" s="64">
        <f>Чернігів!AC34</f>
        <v>0</v>
      </c>
      <c r="AD749" s="64">
        <f>Чернігів!AD34</f>
        <v>522.846</v>
      </c>
      <c r="AE749" s="57">
        <f>Чернігів!AE34</f>
        <v>0</v>
      </c>
      <c r="AF749" s="57">
        <f>Чернігів!AF34</f>
        <v>0</v>
      </c>
    </row>
    <row r="750" spans="1:32" ht="15.75" x14ac:dyDescent="0.25">
      <c r="A750" s="31">
        <v>12</v>
      </c>
      <c r="B750" s="35" t="s">
        <v>19</v>
      </c>
      <c r="C750" s="44">
        <f>Карпатський!C34</f>
        <v>251</v>
      </c>
      <c r="D750" s="44">
        <f>Карпатський!D34</f>
        <v>0</v>
      </c>
      <c r="E750" s="44">
        <f>Карпатський!E34</f>
        <v>0</v>
      </c>
      <c r="F750" s="44">
        <f>Карпатський!F34</f>
        <v>251</v>
      </c>
      <c r="G750" s="44">
        <f>Карпатський!G34</f>
        <v>316</v>
      </c>
      <c r="H750" s="44">
        <f>Карпатський!H34</f>
        <v>1</v>
      </c>
      <c r="I750" s="44">
        <f>Карпатський!I34</f>
        <v>315</v>
      </c>
      <c r="J750" s="44">
        <f>Карпатський!J34</f>
        <v>0</v>
      </c>
      <c r="K750" s="44">
        <f>Карпатський!K34</f>
        <v>315</v>
      </c>
      <c r="L750" s="63">
        <f>Карпатський!L34</f>
        <v>39.797000000000004</v>
      </c>
      <c r="M750" s="44">
        <f>Карпатський!M34</f>
        <v>315</v>
      </c>
      <c r="N750" s="63">
        <f>Карпатський!N34</f>
        <v>39.797000000000004</v>
      </c>
      <c r="O750" s="44">
        <f>Карпатський!O34</f>
        <v>0</v>
      </c>
      <c r="P750" s="63">
        <f>Карпатський!P34</f>
        <v>0</v>
      </c>
      <c r="Q750" s="45">
        <f>Карпатський!Q34</f>
        <v>0</v>
      </c>
      <c r="R750" s="45">
        <f>Карпатський!R34</f>
        <v>0</v>
      </c>
      <c r="S750" s="44">
        <f>Карпатський!S34</f>
        <v>0</v>
      </c>
      <c r="T750" s="63">
        <f>Карпатський!T34</f>
        <v>0</v>
      </c>
      <c r="U750" s="44">
        <f>Карпатський!U34</f>
        <v>0</v>
      </c>
      <c r="V750" s="63">
        <f>Карпатський!V34</f>
        <v>0</v>
      </c>
      <c r="W750" s="63">
        <f>Карпатський!W34</f>
        <v>1.5640000000000001</v>
      </c>
      <c r="X750" s="63">
        <f>Карпатський!X34</f>
        <v>0</v>
      </c>
      <c r="Y750" s="44">
        <f>Карпатський!Y34</f>
        <v>1</v>
      </c>
      <c r="Z750" s="63">
        <f>Карпатський!Z34</f>
        <v>1.5640000000000001</v>
      </c>
      <c r="AA750" s="57">
        <f>Карпатський!AA34</f>
        <v>1</v>
      </c>
      <c r="AB750" s="64">
        <f>Карпатський!AB34</f>
        <v>1.5640000000000001</v>
      </c>
      <c r="AC750" s="64">
        <f>Карпатський!AC34</f>
        <v>1.5640000000000001</v>
      </c>
      <c r="AD750" s="64">
        <f>Карпатський!AD34</f>
        <v>0</v>
      </c>
      <c r="AE750" s="57">
        <f>Карпатський!AE34</f>
        <v>0</v>
      </c>
      <c r="AF750" s="57">
        <f>Карпатський!AF34</f>
        <v>0</v>
      </c>
    </row>
    <row r="751" spans="1:32" ht="15.75" x14ac:dyDescent="0.25">
      <c r="A751" s="31">
        <v>13</v>
      </c>
      <c r="B751" s="35" t="s">
        <v>16</v>
      </c>
      <c r="C751" s="44">
        <f>Поліський!C34</f>
        <v>102</v>
      </c>
      <c r="D751" s="44">
        <f>Поліський!D34</f>
        <v>0</v>
      </c>
      <c r="E751" s="44">
        <f>Поліський!E34</f>
        <v>0</v>
      </c>
      <c r="F751" s="44">
        <f>Поліський!F34</f>
        <v>102</v>
      </c>
      <c r="G751" s="44">
        <f>Поліський!G34</f>
        <v>93</v>
      </c>
      <c r="H751" s="44">
        <f>Поліський!H34</f>
        <v>13</v>
      </c>
      <c r="I751" s="44">
        <f>Поліський!I34</f>
        <v>86</v>
      </c>
      <c r="J751" s="44">
        <f>Поліський!J34</f>
        <v>0</v>
      </c>
      <c r="K751" s="44">
        <f>Поліський!K34</f>
        <v>86</v>
      </c>
      <c r="L751" s="63">
        <f>Поліський!L34</f>
        <v>15.895000000000003</v>
      </c>
      <c r="M751" s="44">
        <f>Поліський!M34</f>
        <v>81</v>
      </c>
      <c r="N751" s="63">
        <f>Поліський!N34</f>
        <v>12.699000000000002</v>
      </c>
      <c r="O751" s="44">
        <f>Поліський!O34</f>
        <v>0</v>
      </c>
      <c r="P751" s="63">
        <f>Поліський!P34</f>
        <v>0</v>
      </c>
      <c r="Q751" s="45">
        <f>Поліський!Q34</f>
        <v>0</v>
      </c>
      <c r="R751" s="45">
        <f>Поліський!R34</f>
        <v>0</v>
      </c>
      <c r="S751" s="44">
        <f>Поліський!S34</f>
        <v>0</v>
      </c>
      <c r="T751" s="63">
        <f>Поліський!T34</f>
        <v>0</v>
      </c>
      <c r="U751" s="44">
        <f>Поліський!U34</f>
        <v>0</v>
      </c>
      <c r="V751" s="63">
        <f>Поліський!V34</f>
        <v>0</v>
      </c>
      <c r="W751" s="63">
        <f>Поліський!W34</f>
        <v>37.366</v>
      </c>
      <c r="X751" s="63">
        <f>Поліський!X34</f>
        <v>0</v>
      </c>
      <c r="Y751" s="44">
        <f>Поліський!Y34</f>
        <v>5</v>
      </c>
      <c r="Z751" s="63">
        <f>Поліський!Z34</f>
        <v>767.48199999999997</v>
      </c>
      <c r="AA751" s="57">
        <f>Поліський!AA34</f>
        <v>1</v>
      </c>
      <c r="AB751" s="64">
        <f>Поліський!AB34</f>
        <v>3.468</v>
      </c>
      <c r="AC751" s="64">
        <f>Поліський!AC34</f>
        <v>3.468</v>
      </c>
      <c r="AD751" s="64">
        <f>Поліський!AD34</f>
        <v>0</v>
      </c>
      <c r="AE751" s="57">
        <f>Поліський!AE34</f>
        <v>0</v>
      </c>
      <c r="AF751" s="57">
        <f>Поліський!AF34</f>
        <v>0</v>
      </c>
    </row>
    <row r="752" spans="1:32" ht="15.75" x14ac:dyDescent="0.25">
      <c r="A752" s="31">
        <v>14</v>
      </c>
      <c r="B752" s="35" t="s">
        <v>17</v>
      </c>
      <c r="C752" s="44">
        <f>Столичний!C34</f>
        <v>3</v>
      </c>
      <c r="D752" s="44">
        <f>Столичний!D34</f>
        <v>0</v>
      </c>
      <c r="E752" s="44">
        <f>Столичний!E34</f>
        <v>0</v>
      </c>
      <c r="F752" s="44">
        <f>Столичний!F34</f>
        <v>3</v>
      </c>
      <c r="G752" s="44">
        <f>Столичний!G34</f>
        <v>6</v>
      </c>
      <c r="H752" s="44">
        <f>Столичний!H34</f>
        <v>4</v>
      </c>
      <c r="I752" s="44">
        <f>Столичний!I34</f>
        <v>0</v>
      </c>
      <c r="J752" s="44">
        <f>Столичний!J34</f>
        <v>0</v>
      </c>
      <c r="K752" s="44">
        <f>Столичний!K34</f>
        <v>0</v>
      </c>
      <c r="L752" s="63">
        <f>Столичний!L34</f>
        <v>0</v>
      </c>
      <c r="M752" s="44">
        <f>Столичний!M34</f>
        <v>0</v>
      </c>
      <c r="N752" s="63">
        <f>Столичний!N34</f>
        <v>0</v>
      </c>
      <c r="O752" s="44">
        <f>Столичний!O34</f>
        <v>0</v>
      </c>
      <c r="P752" s="63">
        <f>Столичний!P34</f>
        <v>0</v>
      </c>
      <c r="Q752" s="45">
        <f>Столичний!Q34</f>
        <v>0</v>
      </c>
      <c r="R752" s="45">
        <f>Столичний!R34</f>
        <v>0</v>
      </c>
      <c r="S752" s="44">
        <f>Столичний!S34</f>
        <v>0</v>
      </c>
      <c r="T752" s="63">
        <f>Столичний!T34</f>
        <v>0</v>
      </c>
      <c r="U752" s="44">
        <f>Столичний!U34</f>
        <v>0</v>
      </c>
      <c r="V752" s="63">
        <f>Столичний!V34</f>
        <v>0</v>
      </c>
      <c r="W752" s="63">
        <f>Столичний!W34</f>
        <v>494.41099999999994</v>
      </c>
      <c r="X752" s="63">
        <f>Столичний!X34</f>
        <v>0</v>
      </c>
      <c r="Y752" s="44">
        <f>Столичний!Y34</f>
        <v>0</v>
      </c>
      <c r="Z752" s="63">
        <f>Столичний!Z34</f>
        <v>0</v>
      </c>
      <c r="AA752" s="57">
        <f>Столичний!AA34</f>
        <v>0</v>
      </c>
      <c r="AB752" s="64">
        <f>Столичний!AB34</f>
        <v>0</v>
      </c>
      <c r="AC752" s="64">
        <f>Столичний!AC34</f>
        <v>0</v>
      </c>
      <c r="AD752" s="64">
        <f>Столичний!AD34</f>
        <v>0</v>
      </c>
      <c r="AE752" s="57">
        <f>Столичний!AE34</f>
        <v>0</v>
      </c>
      <c r="AF752" s="57">
        <f>Столичний!AF34</f>
        <v>0</v>
      </c>
    </row>
    <row r="753" spans="1:32" ht="15.75" x14ac:dyDescent="0.25">
      <c r="A753" s="31">
        <v>15</v>
      </c>
      <c r="B753" s="35" t="s">
        <v>18</v>
      </c>
      <c r="C753" s="44">
        <f>Центральний!C34</f>
        <v>38</v>
      </c>
      <c r="D753" s="44">
        <f>Центральний!D34</f>
        <v>0</v>
      </c>
      <c r="E753" s="44">
        <f>Центральний!E34</f>
        <v>0</v>
      </c>
      <c r="F753" s="44">
        <f>Центральний!F34</f>
        <v>38</v>
      </c>
      <c r="G753" s="44">
        <f>Центральний!G34</f>
        <v>31</v>
      </c>
      <c r="H753" s="44">
        <f>Центральний!H34</f>
        <v>10</v>
      </c>
      <c r="I753" s="44">
        <f>Центральний!I34</f>
        <v>8</v>
      </c>
      <c r="J753" s="44">
        <f>Центральний!J34</f>
        <v>0</v>
      </c>
      <c r="K753" s="44">
        <f>Центральний!K34</f>
        <v>8</v>
      </c>
      <c r="L753" s="63">
        <f>Центральний!L34</f>
        <v>1.1220000000000001</v>
      </c>
      <c r="M753" s="44">
        <f>Центральний!M34</f>
        <v>8</v>
      </c>
      <c r="N753" s="63">
        <f>Центральний!N34</f>
        <v>1.1220000000000001</v>
      </c>
      <c r="O753" s="44">
        <f>Центральний!O34</f>
        <v>0</v>
      </c>
      <c r="P753" s="63">
        <f>Центральний!P34</f>
        <v>0</v>
      </c>
      <c r="Q753" s="45">
        <f>Центральний!Q34</f>
        <v>13</v>
      </c>
      <c r="R753" s="45">
        <f>Центральний!R34</f>
        <v>13</v>
      </c>
      <c r="S753" s="44">
        <f>Центральний!S34</f>
        <v>0</v>
      </c>
      <c r="T753" s="63">
        <f>Центральний!T34</f>
        <v>0</v>
      </c>
      <c r="U753" s="44">
        <f>Центральний!U34</f>
        <v>0</v>
      </c>
      <c r="V753" s="63">
        <f>Центральний!V34</f>
        <v>0</v>
      </c>
      <c r="W753" s="63">
        <f>Центральний!W34</f>
        <v>0</v>
      </c>
      <c r="X753" s="63">
        <f>Центральний!X34</f>
        <v>0</v>
      </c>
      <c r="Y753" s="44">
        <f>Центральний!Y34</f>
        <v>0</v>
      </c>
      <c r="Z753" s="63">
        <f>Центральний!Z34</f>
        <v>0</v>
      </c>
      <c r="AA753" s="57">
        <f>Центральний!AA34</f>
        <v>0</v>
      </c>
      <c r="AB753" s="64">
        <f>Центральний!AB34</f>
        <v>0</v>
      </c>
      <c r="AC753" s="64">
        <f>Центральний!AC34</f>
        <v>0</v>
      </c>
      <c r="AD753" s="64">
        <f>Центральний!AD34</f>
        <v>0</v>
      </c>
      <c r="AE753" s="57">
        <f>Центральний!AE34</f>
        <v>0</v>
      </c>
      <c r="AF753" s="57">
        <f>Центральний!AF34</f>
        <v>0</v>
      </c>
    </row>
    <row r="754" spans="1:32" ht="31.5" x14ac:dyDescent="0.25">
      <c r="A754" s="31">
        <v>16</v>
      </c>
      <c r="B754" s="35" t="s">
        <v>21</v>
      </c>
      <c r="C754" s="44">
        <f>Південний!C34</f>
        <v>109</v>
      </c>
      <c r="D754" s="44">
        <f>Південний!D34</f>
        <v>0</v>
      </c>
      <c r="E754" s="44">
        <f>Південний!E34</f>
        <v>0</v>
      </c>
      <c r="F754" s="44">
        <f>Південний!F34</f>
        <v>109</v>
      </c>
      <c r="G754" s="44">
        <f>Південний!G34</f>
        <v>152</v>
      </c>
      <c r="H754" s="44">
        <f>Південний!H34</f>
        <v>6</v>
      </c>
      <c r="I754" s="44">
        <f>Південний!I34</f>
        <v>148</v>
      </c>
      <c r="J754" s="44">
        <f>Південний!J34</f>
        <v>0</v>
      </c>
      <c r="K754" s="44">
        <f>Південний!K34</f>
        <v>148</v>
      </c>
      <c r="L754" s="63">
        <f>Південний!L34</f>
        <v>11.288</v>
      </c>
      <c r="M754" s="44">
        <f>Південний!M34</f>
        <v>141</v>
      </c>
      <c r="N754" s="63">
        <f>Південний!N34</f>
        <v>12.324</v>
      </c>
      <c r="O754" s="44">
        <f>Південний!O34</f>
        <v>1</v>
      </c>
      <c r="P754" s="63">
        <f>Південний!P34</f>
        <v>0</v>
      </c>
      <c r="Q754" s="45">
        <f>Південний!Q34</f>
        <v>0</v>
      </c>
      <c r="R754" s="45">
        <f>Південний!R34</f>
        <v>1</v>
      </c>
      <c r="S754" s="44">
        <f>Південний!S34</f>
        <v>0</v>
      </c>
      <c r="T754" s="63">
        <f>Південний!T34</f>
        <v>0</v>
      </c>
      <c r="U754" s="44">
        <f>Південний!U34</f>
        <v>0</v>
      </c>
      <c r="V754" s="63">
        <f>Південний!V34</f>
        <v>0</v>
      </c>
      <c r="W754" s="63">
        <f>Південний!W34</f>
        <v>66.402000000000001</v>
      </c>
      <c r="X754" s="63">
        <f>Південний!X34</f>
        <v>0</v>
      </c>
      <c r="Y754" s="44">
        <f>Південний!Y34</f>
        <v>0</v>
      </c>
      <c r="Z754" s="63">
        <f>Південний!Z34</f>
        <v>0</v>
      </c>
      <c r="AA754" s="57">
        <f>Південний!AA34</f>
        <v>1</v>
      </c>
      <c r="AB754" s="64">
        <f>Південний!AB34</f>
        <v>32.78</v>
      </c>
      <c r="AC754" s="64">
        <f>Південний!AC34</f>
        <v>0</v>
      </c>
      <c r="AD754" s="64">
        <f>Південний!AD34</f>
        <v>32.78</v>
      </c>
      <c r="AE754" s="57">
        <f>Південний!AE34</f>
        <v>0</v>
      </c>
      <c r="AF754" s="57">
        <f>Південний!AF34</f>
        <v>0</v>
      </c>
    </row>
    <row r="755" spans="1:32" ht="31.5" x14ac:dyDescent="0.25">
      <c r="A755" s="31">
        <v>17</v>
      </c>
      <c r="B755" s="35" t="s">
        <v>22</v>
      </c>
      <c r="C755" s="44">
        <f>'Південно-Західний'!C34</f>
        <v>194</v>
      </c>
      <c r="D755" s="44">
        <f>'Південно-Західний'!D34</f>
        <v>0</v>
      </c>
      <c r="E755" s="44">
        <f>'Південно-Західний'!E34</f>
        <v>0</v>
      </c>
      <c r="F755" s="44">
        <f>'Південно-Західний'!F34</f>
        <v>194</v>
      </c>
      <c r="G755" s="44">
        <f>'Південно-Західний'!G34</f>
        <v>117</v>
      </c>
      <c r="H755" s="44">
        <f>'Південно-Західний'!H34</f>
        <v>23</v>
      </c>
      <c r="I755" s="44">
        <f>'Південно-Західний'!I34</f>
        <v>103</v>
      </c>
      <c r="J755" s="44">
        <f>'Південно-Західний'!J34</f>
        <v>0</v>
      </c>
      <c r="K755" s="44">
        <f>'Південно-Західний'!K34</f>
        <v>103</v>
      </c>
      <c r="L755" s="63">
        <f>'Південно-Західний'!L34</f>
        <v>10.625</v>
      </c>
      <c r="M755" s="44">
        <f>'Південно-Західний'!M34</f>
        <v>79</v>
      </c>
      <c r="N755" s="63">
        <f>'Південно-Західний'!N34</f>
        <v>6.7999999999999989</v>
      </c>
      <c r="O755" s="44">
        <f>'Південно-Західний'!O34</f>
        <v>0</v>
      </c>
      <c r="P755" s="63">
        <f>'Південно-Західний'!P34</f>
        <v>0</v>
      </c>
      <c r="Q755" s="45">
        <f>'Південно-Західний'!Q34</f>
        <v>0</v>
      </c>
      <c r="R755" s="45">
        <f>'Південно-Західний'!R34</f>
        <v>0</v>
      </c>
      <c r="S755" s="44">
        <f>'Південно-Західний'!S34</f>
        <v>0</v>
      </c>
      <c r="T755" s="63">
        <f>'Південно-Західний'!T34</f>
        <v>0</v>
      </c>
      <c r="U755" s="44">
        <f>'Південно-Західний'!U34</f>
        <v>0</v>
      </c>
      <c r="V755" s="63">
        <f>'Південно-Західний'!V34</f>
        <v>0</v>
      </c>
      <c r="W755" s="63">
        <f>'Південно-Західний'!W34</f>
        <v>2565.2066</v>
      </c>
      <c r="X755" s="63">
        <f>'Південно-Західний'!X34</f>
        <v>0</v>
      </c>
      <c r="Y755" s="44">
        <f>'Південно-Західний'!Y34</f>
        <v>3</v>
      </c>
      <c r="Z755" s="63">
        <f>'Південно-Західний'!Z34</f>
        <v>101.8708</v>
      </c>
      <c r="AA755" s="57">
        <f>'Південно-Західний'!AA34</f>
        <v>4</v>
      </c>
      <c r="AB755" s="64">
        <f>'Південно-Західний'!AB34</f>
        <v>64.671750000000003</v>
      </c>
      <c r="AC755" s="64">
        <f>'Південно-Західний'!AC34</f>
        <v>31.126999999999999</v>
      </c>
      <c r="AD755" s="64">
        <f>'Південно-Західний'!AD34</f>
        <v>33.544750000000001</v>
      </c>
      <c r="AE755" s="57">
        <f>'Південно-Західний'!AE34</f>
        <v>0</v>
      </c>
      <c r="AF755" s="57">
        <f>'Південно-Західний'!AF34</f>
        <v>0</v>
      </c>
    </row>
    <row r="756" spans="1:32" ht="31.5" x14ac:dyDescent="0.25">
      <c r="A756" s="31">
        <v>18</v>
      </c>
      <c r="B756" s="35" t="s">
        <v>20</v>
      </c>
      <c r="C756" s="44">
        <f>Придніпровський!C34</f>
        <v>49</v>
      </c>
      <c r="D756" s="44">
        <f>Придніпровський!D34</f>
        <v>0</v>
      </c>
      <c r="E756" s="44">
        <f>Придніпровський!E34</f>
        <v>0</v>
      </c>
      <c r="F756" s="44">
        <f>Придніпровський!F34</f>
        <v>49</v>
      </c>
      <c r="G756" s="44">
        <f>Придніпровський!G34</f>
        <v>62</v>
      </c>
      <c r="H756" s="44">
        <f>Придніпровський!H34</f>
        <v>4</v>
      </c>
      <c r="I756" s="44">
        <f>Придніпровський!I34</f>
        <v>65</v>
      </c>
      <c r="J756" s="44">
        <f>Придніпровський!J34</f>
        <v>0</v>
      </c>
      <c r="K756" s="44">
        <f>Придніпровський!K34</f>
        <v>65</v>
      </c>
      <c r="L756" s="63">
        <f>Придніпровський!L34</f>
        <v>10.658999999999999</v>
      </c>
      <c r="M756" s="44">
        <f>Придніпровський!M34</f>
        <v>61</v>
      </c>
      <c r="N756" s="63">
        <f>Придніпровський!N34</f>
        <v>10.149000000000001</v>
      </c>
      <c r="O756" s="44">
        <f>Придніпровський!O34</f>
        <v>0</v>
      </c>
      <c r="P756" s="63">
        <f>Придніпровський!P34</f>
        <v>0</v>
      </c>
      <c r="Q756" s="45">
        <f>Придніпровський!Q34</f>
        <v>5</v>
      </c>
      <c r="R756" s="45">
        <f>Придніпровський!R34</f>
        <v>5</v>
      </c>
      <c r="S756" s="44">
        <f>Придніпровський!S34</f>
        <v>0</v>
      </c>
      <c r="T756" s="63">
        <f>Придніпровський!T34</f>
        <v>0</v>
      </c>
      <c r="U756" s="44">
        <f>Придніпровський!U34</f>
        <v>1</v>
      </c>
      <c r="V756" s="63">
        <f>Придніпровський!V34</f>
        <v>83.3</v>
      </c>
      <c r="W756" s="63">
        <f>Придніпровський!W34</f>
        <v>638.51499999999999</v>
      </c>
      <c r="X756" s="63">
        <f>Придніпровський!X34</f>
        <v>401.48899999999998</v>
      </c>
      <c r="Y756" s="44">
        <f>Придніпровський!Y34</f>
        <v>1</v>
      </c>
      <c r="Z756" s="63">
        <f>Придніпровський!Z34</f>
        <v>41.106000000000002</v>
      </c>
      <c r="AA756" s="57">
        <f>Придніпровський!AA34</f>
        <v>1</v>
      </c>
      <c r="AB756" s="64">
        <f>Придніпровський!AB34</f>
        <v>77.254000000000005</v>
      </c>
      <c r="AC756" s="64">
        <f>Придніпровський!AC34</f>
        <v>0</v>
      </c>
      <c r="AD756" s="64">
        <f>Придніпровський!AD34</f>
        <v>77.254000000000005</v>
      </c>
      <c r="AE756" s="57">
        <f>Придніпровський!AE34</f>
        <v>0</v>
      </c>
      <c r="AF756" s="57">
        <f>Придніпровський!AF34</f>
        <v>0</v>
      </c>
    </row>
    <row r="757" spans="1:32" ht="31.5" x14ac:dyDescent="0.25">
      <c r="A757" s="32">
        <v>19</v>
      </c>
      <c r="B757" s="35" t="s">
        <v>23</v>
      </c>
      <c r="C757" s="46">
        <f>ЦА!C34</f>
        <v>0</v>
      </c>
      <c r="D757" s="46">
        <f>ЦА!D34</f>
        <v>0</v>
      </c>
      <c r="E757" s="46">
        <f>ЦА!E34</f>
        <v>0</v>
      </c>
      <c r="F757" s="46">
        <f>ЦА!F34</f>
        <v>0</v>
      </c>
      <c r="G757" s="46">
        <f>ЦА!G34</f>
        <v>0</v>
      </c>
      <c r="H757" s="46">
        <f>ЦА!H34</f>
        <v>0</v>
      </c>
      <c r="I757" s="46">
        <f>ЦА!I34</f>
        <v>0</v>
      </c>
      <c r="J757" s="46">
        <f>ЦА!J34</f>
        <v>0</v>
      </c>
      <c r="K757" s="46">
        <f>ЦА!K34</f>
        <v>0</v>
      </c>
      <c r="L757" s="66">
        <f>ЦА!L34</f>
        <v>0</v>
      </c>
      <c r="M757" s="46">
        <f>ЦА!M34</f>
        <v>0</v>
      </c>
      <c r="N757" s="66">
        <f>ЦА!N34</f>
        <v>0</v>
      </c>
      <c r="O757" s="46">
        <f>ЦА!O34</f>
        <v>0</v>
      </c>
      <c r="P757" s="66">
        <f>ЦА!P34</f>
        <v>0</v>
      </c>
      <c r="Q757" s="60">
        <f>ЦА!Q34</f>
        <v>0</v>
      </c>
      <c r="R757" s="60">
        <f>ЦА!R34</f>
        <v>0</v>
      </c>
      <c r="S757" s="46">
        <f>ЦА!S34</f>
        <v>0</v>
      </c>
      <c r="T757" s="66">
        <f>ЦА!T34</f>
        <v>0</v>
      </c>
      <c r="U757" s="46">
        <f>ЦА!U34</f>
        <v>0</v>
      </c>
      <c r="V757" s="66">
        <f>ЦА!V34</f>
        <v>0</v>
      </c>
      <c r="W757" s="66">
        <f>ЦА!W34</f>
        <v>0</v>
      </c>
      <c r="X757" s="66">
        <f>ЦА!X34</f>
        <v>0</v>
      </c>
      <c r="Y757" s="46">
        <f>ЦА!Y34</f>
        <v>0</v>
      </c>
      <c r="Z757" s="66">
        <f>ЦА!Z34</f>
        <v>0</v>
      </c>
      <c r="AA757" s="57">
        <f>ЦА!AA34</f>
        <v>0</v>
      </c>
      <c r="AB757" s="64">
        <f>ЦА!AB34</f>
        <v>0</v>
      </c>
      <c r="AC757" s="64">
        <f>ЦА!AC34</f>
        <v>0</v>
      </c>
      <c r="AD757" s="64">
        <f>ЦА!AD34</f>
        <v>0</v>
      </c>
      <c r="AE757" s="57">
        <f>ЦА!AE34</f>
        <v>0</v>
      </c>
      <c r="AF757" s="57">
        <f>ЦА!AF34</f>
        <v>0</v>
      </c>
    </row>
    <row r="759" spans="1:32" ht="18.75" x14ac:dyDescent="0.3">
      <c r="A759" s="82" t="s">
        <v>122</v>
      </c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spans="1:32" x14ac:dyDescent="0.25">
      <c r="A760" s="89" t="s">
        <v>33</v>
      </c>
      <c r="B760" s="83" t="s">
        <v>92</v>
      </c>
      <c r="C760" s="84" t="s">
        <v>49</v>
      </c>
      <c r="D760" s="84"/>
      <c r="E760" s="84"/>
      <c r="F760" s="84"/>
      <c r="G760" s="84" t="s">
        <v>0</v>
      </c>
      <c r="H760" s="84"/>
      <c r="I760" s="84" t="s">
        <v>50</v>
      </c>
      <c r="J760" s="84"/>
      <c r="K760" s="92" t="s">
        <v>51</v>
      </c>
      <c r="L760" s="97"/>
      <c r="M760" s="97"/>
      <c r="N760" s="93"/>
      <c r="O760" s="92" t="s">
        <v>52</v>
      </c>
      <c r="P760" s="99"/>
      <c r="Q760" s="92" t="s">
        <v>34</v>
      </c>
      <c r="R760" s="93"/>
      <c r="S760" s="92" t="s">
        <v>35</v>
      </c>
      <c r="T760" s="97"/>
      <c r="U760" s="97"/>
      <c r="V760" s="93"/>
      <c r="W760" s="84" t="s">
        <v>25</v>
      </c>
      <c r="X760" s="84"/>
      <c r="Y760" s="84" t="s">
        <v>53</v>
      </c>
      <c r="Z760" s="84"/>
      <c r="AA760" s="84"/>
      <c r="AB760" s="84"/>
      <c r="AC760" s="84"/>
      <c r="AD760" s="84"/>
      <c r="AE760" s="84" t="s">
        <v>36</v>
      </c>
      <c r="AF760" s="84"/>
    </row>
    <row r="761" spans="1:32" x14ac:dyDescent="0.25">
      <c r="A761" s="90"/>
      <c r="B761" s="83"/>
      <c r="C761" s="84"/>
      <c r="D761" s="96"/>
      <c r="E761" s="84"/>
      <c r="F761" s="84"/>
      <c r="G761" s="84"/>
      <c r="H761" s="84"/>
      <c r="I761" s="84"/>
      <c r="J761" s="84"/>
      <c r="K761" s="94"/>
      <c r="L761" s="98"/>
      <c r="M761" s="98"/>
      <c r="N761" s="95"/>
      <c r="O761" s="100"/>
      <c r="P761" s="101"/>
      <c r="Q761" s="94"/>
      <c r="R761" s="95"/>
      <c r="S761" s="94"/>
      <c r="T761" s="98"/>
      <c r="U761" s="98"/>
      <c r="V761" s="95"/>
      <c r="W761" s="84"/>
      <c r="X761" s="84"/>
      <c r="Y761" s="84" t="s">
        <v>37</v>
      </c>
      <c r="Z761" s="84"/>
      <c r="AA761" s="84" t="s">
        <v>1</v>
      </c>
      <c r="AB761" s="84"/>
      <c r="AC761" s="84"/>
      <c r="AD761" s="84"/>
      <c r="AE761" s="84"/>
      <c r="AF761" s="84"/>
    </row>
    <row r="762" spans="1:32" x14ac:dyDescent="0.25">
      <c r="A762" s="90"/>
      <c r="B762" s="83"/>
      <c r="C762" s="85" t="s">
        <v>2</v>
      </c>
      <c r="D762" s="86" t="s">
        <v>54</v>
      </c>
      <c r="E762" s="87" t="s">
        <v>55</v>
      </c>
      <c r="F762" s="79" t="s">
        <v>56</v>
      </c>
      <c r="G762" s="79" t="s">
        <v>38</v>
      </c>
      <c r="H762" s="79" t="s">
        <v>57</v>
      </c>
      <c r="I762" s="79" t="s">
        <v>2</v>
      </c>
      <c r="J762" s="79" t="s">
        <v>58</v>
      </c>
      <c r="K762" s="102" t="s">
        <v>3</v>
      </c>
      <c r="L762" s="102"/>
      <c r="M762" s="102" t="s">
        <v>1</v>
      </c>
      <c r="N762" s="102"/>
      <c r="O762" s="80" t="s">
        <v>38</v>
      </c>
      <c r="P762" s="80" t="s">
        <v>59</v>
      </c>
      <c r="Q762" s="80" t="s">
        <v>39</v>
      </c>
      <c r="R762" s="80" t="s">
        <v>40</v>
      </c>
      <c r="S762" s="80" t="s">
        <v>41</v>
      </c>
      <c r="T762" s="80" t="s">
        <v>42</v>
      </c>
      <c r="U762" s="105" t="s">
        <v>43</v>
      </c>
      <c r="V762" s="105"/>
      <c r="W762" s="79" t="s">
        <v>2</v>
      </c>
      <c r="X762" s="79" t="s">
        <v>60</v>
      </c>
      <c r="Y762" s="88" t="s">
        <v>41</v>
      </c>
      <c r="Z762" s="88" t="s">
        <v>44</v>
      </c>
      <c r="AA762" s="88" t="s">
        <v>41</v>
      </c>
      <c r="AB762" s="84" t="s">
        <v>45</v>
      </c>
      <c r="AC762" s="84"/>
      <c r="AD762" s="84"/>
      <c r="AE762" s="88" t="s">
        <v>4</v>
      </c>
      <c r="AF762" s="88" t="s">
        <v>26</v>
      </c>
    </row>
    <row r="763" spans="1:32" ht="89.25" x14ac:dyDescent="0.25">
      <c r="A763" s="91"/>
      <c r="B763" s="83"/>
      <c r="C763" s="85"/>
      <c r="D763" s="86"/>
      <c r="E763" s="87"/>
      <c r="F763" s="79"/>
      <c r="G763" s="79"/>
      <c r="H763" s="79"/>
      <c r="I763" s="79"/>
      <c r="J763" s="79"/>
      <c r="K763" s="6" t="s">
        <v>38</v>
      </c>
      <c r="L763" s="7" t="s">
        <v>61</v>
      </c>
      <c r="M763" s="6" t="s">
        <v>38</v>
      </c>
      <c r="N763" s="7" t="s">
        <v>61</v>
      </c>
      <c r="O763" s="103"/>
      <c r="P763" s="103"/>
      <c r="Q763" s="81"/>
      <c r="R763" s="81"/>
      <c r="S763" s="81"/>
      <c r="T763" s="81"/>
      <c r="U763" s="8" t="s">
        <v>41</v>
      </c>
      <c r="V763" s="9" t="s">
        <v>42</v>
      </c>
      <c r="W763" s="79"/>
      <c r="X763" s="79"/>
      <c r="Y763" s="88"/>
      <c r="Z763" s="88"/>
      <c r="AA763" s="88"/>
      <c r="AB763" s="10" t="s">
        <v>46</v>
      </c>
      <c r="AC763" s="10" t="s">
        <v>47</v>
      </c>
      <c r="AD763" s="6" t="s">
        <v>48</v>
      </c>
      <c r="AE763" s="88"/>
      <c r="AF763" s="88"/>
    </row>
    <row r="764" spans="1:32" x14ac:dyDescent="0.25">
      <c r="A764" s="2">
        <v>1</v>
      </c>
      <c r="B764" s="2">
        <v>2</v>
      </c>
      <c r="C764" s="5">
        <v>3</v>
      </c>
      <c r="D764" s="11">
        <v>4</v>
      </c>
      <c r="E764" s="5">
        <v>5</v>
      </c>
      <c r="F764" s="5">
        <v>6</v>
      </c>
      <c r="G764" s="5">
        <v>7</v>
      </c>
      <c r="H764" s="5">
        <v>8</v>
      </c>
      <c r="I764" s="5">
        <v>9</v>
      </c>
      <c r="J764" s="5">
        <v>10</v>
      </c>
      <c r="K764" s="5">
        <v>11</v>
      </c>
      <c r="L764" s="5">
        <v>12</v>
      </c>
      <c r="M764" s="5">
        <v>13</v>
      </c>
      <c r="N764" s="5">
        <v>14</v>
      </c>
      <c r="O764" s="5">
        <v>15</v>
      </c>
      <c r="P764" s="5">
        <v>16</v>
      </c>
      <c r="Q764" s="5">
        <v>17</v>
      </c>
      <c r="R764" s="5">
        <v>18</v>
      </c>
      <c r="S764" s="5">
        <v>19</v>
      </c>
      <c r="T764" s="5">
        <v>20</v>
      </c>
      <c r="U764" s="5">
        <v>21</v>
      </c>
      <c r="V764" s="5">
        <v>22</v>
      </c>
      <c r="W764" s="5">
        <v>23</v>
      </c>
      <c r="X764" s="5">
        <v>24</v>
      </c>
      <c r="Y764" s="5">
        <v>25</v>
      </c>
      <c r="Z764" s="5">
        <v>26</v>
      </c>
      <c r="AA764" s="5">
        <v>27</v>
      </c>
      <c r="AB764" s="5">
        <v>28</v>
      </c>
      <c r="AC764" s="5">
        <v>29</v>
      </c>
      <c r="AD764" s="5">
        <v>30</v>
      </c>
      <c r="AE764" s="5">
        <v>31</v>
      </c>
      <c r="AF764" s="5">
        <v>32</v>
      </c>
    </row>
    <row r="765" spans="1:32" ht="18.75" x14ac:dyDescent="0.3">
      <c r="A765" s="1"/>
      <c r="B765" s="30" t="s">
        <v>91</v>
      </c>
      <c r="C765" s="49">
        <f t="shared" ref="C765:AF765" si="164">SUM(C766:C784)</f>
        <v>704</v>
      </c>
      <c r="D765" s="49">
        <f t="shared" si="164"/>
        <v>19</v>
      </c>
      <c r="E765" s="49">
        <f t="shared" si="164"/>
        <v>329</v>
      </c>
      <c r="F765" s="49">
        <f t="shared" si="164"/>
        <v>356</v>
      </c>
      <c r="G765" s="49">
        <f t="shared" si="164"/>
        <v>124</v>
      </c>
      <c r="H765" s="49">
        <f t="shared" si="164"/>
        <v>93</v>
      </c>
      <c r="I765" s="49">
        <f t="shared" si="164"/>
        <v>32</v>
      </c>
      <c r="J765" s="49">
        <f t="shared" si="164"/>
        <v>1</v>
      </c>
      <c r="K765" s="49">
        <f t="shared" si="164"/>
        <v>30</v>
      </c>
      <c r="L765" s="41">
        <f t="shared" si="164"/>
        <v>11.423999999999999</v>
      </c>
      <c r="M765" s="49">
        <f t="shared" si="164"/>
        <v>34</v>
      </c>
      <c r="N765" s="41">
        <f t="shared" si="164"/>
        <v>12.324999999999999</v>
      </c>
      <c r="O765" s="49">
        <f t="shared" si="164"/>
        <v>0</v>
      </c>
      <c r="P765" s="41">
        <f t="shared" si="164"/>
        <v>0</v>
      </c>
      <c r="Q765" s="49">
        <f t="shared" si="164"/>
        <v>56</v>
      </c>
      <c r="R765" s="49">
        <f t="shared" si="164"/>
        <v>12</v>
      </c>
      <c r="S765" s="49">
        <f t="shared" si="164"/>
        <v>7</v>
      </c>
      <c r="T765" s="41">
        <f t="shared" si="164"/>
        <v>32341.934000000001</v>
      </c>
      <c r="U765" s="49">
        <f t="shared" si="164"/>
        <v>9</v>
      </c>
      <c r="V765" s="41">
        <f t="shared" si="164"/>
        <v>4488.2870000000003</v>
      </c>
      <c r="W765" s="41">
        <f t="shared" si="164"/>
        <v>50965.567560000003</v>
      </c>
      <c r="X765" s="41">
        <f t="shared" si="164"/>
        <v>30616.014360000001</v>
      </c>
      <c r="Y765" s="49">
        <f t="shared" si="164"/>
        <v>44</v>
      </c>
      <c r="Z765" s="41">
        <f t="shared" si="164"/>
        <v>20906.112000000001</v>
      </c>
      <c r="AA765" s="55">
        <f t="shared" si="164"/>
        <v>57</v>
      </c>
      <c r="AB765" s="68">
        <f t="shared" si="164"/>
        <v>13615.160519999999</v>
      </c>
      <c r="AC765" s="68">
        <f t="shared" si="164"/>
        <v>1652.10652</v>
      </c>
      <c r="AD765" s="68">
        <f t="shared" si="164"/>
        <v>11963.054</v>
      </c>
      <c r="AE765" s="55">
        <f t="shared" si="164"/>
        <v>0</v>
      </c>
      <c r="AF765" s="55">
        <f t="shared" si="164"/>
        <v>0</v>
      </c>
    </row>
    <row r="766" spans="1:32" ht="15.75" x14ac:dyDescent="0.25">
      <c r="A766" s="31">
        <v>1</v>
      </c>
      <c r="B766" s="33" t="s">
        <v>5</v>
      </c>
      <c r="C766" s="44">
        <f t="shared" ref="C766:AF766" si="165">C793+C820+C847+C874+C901+C928</f>
        <v>18</v>
      </c>
      <c r="D766" s="44">
        <f t="shared" si="165"/>
        <v>0</v>
      </c>
      <c r="E766" s="44">
        <f t="shared" si="165"/>
        <v>16</v>
      </c>
      <c r="F766" s="44">
        <f t="shared" si="165"/>
        <v>2</v>
      </c>
      <c r="G766" s="44">
        <f t="shared" si="165"/>
        <v>1</v>
      </c>
      <c r="H766" s="44">
        <f t="shared" si="165"/>
        <v>1</v>
      </c>
      <c r="I766" s="44">
        <f t="shared" si="165"/>
        <v>1</v>
      </c>
      <c r="J766" s="44">
        <f t="shared" si="165"/>
        <v>0</v>
      </c>
      <c r="K766" s="44">
        <f t="shared" si="165"/>
        <v>1</v>
      </c>
      <c r="L766" s="63">
        <f t="shared" si="165"/>
        <v>0.255</v>
      </c>
      <c r="M766" s="44">
        <f t="shared" si="165"/>
        <v>1</v>
      </c>
      <c r="N766" s="63">
        <f t="shared" si="165"/>
        <v>0.255</v>
      </c>
      <c r="O766" s="44">
        <f t="shared" si="165"/>
        <v>0</v>
      </c>
      <c r="P766" s="63">
        <f t="shared" si="165"/>
        <v>0</v>
      </c>
      <c r="Q766" s="45">
        <f t="shared" si="165"/>
        <v>2</v>
      </c>
      <c r="R766" s="45">
        <f t="shared" si="165"/>
        <v>1</v>
      </c>
      <c r="S766" s="44">
        <f t="shared" si="165"/>
        <v>0</v>
      </c>
      <c r="T766" s="63">
        <f t="shared" si="165"/>
        <v>0</v>
      </c>
      <c r="U766" s="44">
        <f t="shared" si="165"/>
        <v>0</v>
      </c>
      <c r="V766" s="63">
        <f t="shared" si="165"/>
        <v>0</v>
      </c>
      <c r="W766" s="63">
        <f t="shared" si="165"/>
        <v>0</v>
      </c>
      <c r="X766" s="63">
        <f t="shared" si="165"/>
        <v>0</v>
      </c>
      <c r="Y766" s="44">
        <f t="shared" si="165"/>
        <v>0</v>
      </c>
      <c r="Z766" s="63">
        <f t="shared" si="165"/>
        <v>0</v>
      </c>
      <c r="AA766" s="57">
        <f t="shared" si="165"/>
        <v>1</v>
      </c>
      <c r="AB766" s="64">
        <f t="shared" si="165"/>
        <v>13.823</v>
      </c>
      <c r="AC766" s="64">
        <f t="shared" si="165"/>
        <v>0</v>
      </c>
      <c r="AD766" s="64">
        <f t="shared" si="165"/>
        <v>13.823</v>
      </c>
      <c r="AE766" s="57">
        <f t="shared" si="165"/>
        <v>0</v>
      </c>
      <c r="AF766" s="57">
        <f t="shared" si="165"/>
        <v>0</v>
      </c>
    </row>
    <row r="767" spans="1:32" ht="15.75" x14ac:dyDescent="0.25">
      <c r="A767" s="31">
        <v>2</v>
      </c>
      <c r="B767" s="34" t="s">
        <v>6</v>
      </c>
      <c r="C767" s="44">
        <f t="shared" ref="C767:AF767" si="166">C794+C821+C848+C875+C902+C929</f>
        <v>54</v>
      </c>
      <c r="D767" s="44">
        <f t="shared" si="166"/>
        <v>4</v>
      </c>
      <c r="E767" s="44">
        <f t="shared" si="166"/>
        <v>10</v>
      </c>
      <c r="F767" s="44">
        <f t="shared" si="166"/>
        <v>40</v>
      </c>
      <c r="G767" s="44">
        <f t="shared" si="166"/>
        <v>2</v>
      </c>
      <c r="H767" s="44">
        <f t="shared" si="166"/>
        <v>2</v>
      </c>
      <c r="I767" s="51">
        <f t="shared" si="166"/>
        <v>0</v>
      </c>
      <c r="J767" s="51">
        <f t="shared" si="166"/>
        <v>0</v>
      </c>
      <c r="K767" s="44">
        <f t="shared" si="166"/>
        <v>0</v>
      </c>
      <c r="L767" s="63">
        <f t="shared" si="166"/>
        <v>0</v>
      </c>
      <c r="M767" s="44">
        <f t="shared" si="166"/>
        <v>0</v>
      </c>
      <c r="N767" s="63">
        <f t="shared" si="166"/>
        <v>0</v>
      </c>
      <c r="O767" s="44">
        <f t="shared" si="166"/>
        <v>0</v>
      </c>
      <c r="P767" s="63">
        <f t="shared" si="166"/>
        <v>0</v>
      </c>
      <c r="Q767" s="59">
        <f t="shared" si="166"/>
        <v>1</v>
      </c>
      <c r="R767" s="45">
        <f t="shared" si="166"/>
        <v>0</v>
      </c>
      <c r="S767" s="44">
        <f t="shared" si="166"/>
        <v>0</v>
      </c>
      <c r="T767" s="65">
        <f t="shared" si="166"/>
        <v>0</v>
      </c>
      <c r="U767" s="44">
        <f t="shared" si="166"/>
        <v>0</v>
      </c>
      <c r="V767" s="65">
        <f t="shared" si="166"/>
        <v>0</v>
      </c>
      <c r="W767" s="65">
        <f t="shared" si="166"/>
        <v>0</v>
      </c>
      <c r="X767" s="65">
        <f t="shared" si="166"/>
        <v>0</v>
      </c>
      <c r="Y767" s="44">
        <f t="shared" si="166"/>
        <v>0</v>
      </c>
      <c r="Z767" s="63">
        <f t="shared" si="166"/>
        <v>0</v>
      </c>
      <c r="AA767" s="57">
        <f t="shared" si="166"/>
        <v>0</v>
      </c>
      <c r="AB767" s="64">
        <f t="shared" si="166"/>
        <v>0</v>
      </c>
      <c r="AC767" s="64">
        <f t="shared" si="166"/>
        <v>0</v>
      </c>
      <c r="AD767" s="64">
        <f t="shared" si="166"/>
        <v>0</v>
      </c>
      <c r="AE767" s="57">
        <f t="shared" si="166"/>
        <v>0</v>
      </c>
      <c r="AF767" s="57">
        <f t="shared" si="166"/>
        <v>0</v>
      </c>
    </row>
    <row r="768" spans="1:32" ht="15.75" x14ac:dyDescent="0.25">
      <c r="A768" s="31">
        <v>3</v>
      </c>
      <c r="B768" s="34" t="s">
        <v>7</v>
      </c>
      <c r="C768" s="44">
        <f t="shared" ref="C768:AF768" si="167">C795+C822+C849+C876+C903+C930</f>
        <v>0</v>
      </c>
      <c r="D768" s="44">
        <f t="shared" si="167"/>
        <v>0</v>
      </c>
      <c r="E768" s="44">
        <f t="shared" si="167"/>
        <v>0</v>
      </c>
      <c r="F768" s="44">
        <f t="shared" si="167"/>
        <v>0</v>
      </c>
      <c r="G768" s="44">
        <f t="shared" si="167"/>
        <v>0</v>
      </c>
      <c r="H768" s="44">
        <f t="shared" si="167"/>
        <v>0</v>
      </c>
      <c r="I768" s="44">
        <f t="shared" si="167"/>
        <v>0</v>
      </c>
      <c r="J768" s="44">
        <f t="shared" si="167"/>
        <v>0</v>
      </c>
      <c r="K768" s="44">
        <f t="shared" si="167"/>
        <v>0</v>
      </c>
      <c r="L768" s="63">
        <f t="shared" si="167"/>
        <v>0</v>
      </c>
      <c r="M768" s="44">
        <f t="shared" si="167"/>
        <v>0</v>
      </c>
      <c r="N768" s="63">
        <f t="shared" si="167"/>
        <v>0</v>
      </c>
      <c r="O768" s="44">
        <f t="shared" si="167"/>
        <v>0</v>
      </c>
      <c r="P768" s="63">
        <f t="shared" si="167"/>
        <v>0</v>
      </c>
      <c r="Q768" s="45">
        <f t="shared" si="167"/>
        <v>0</v>
      </c>
      <c r="R768" s="45">
        <f t="shared" si="167"/>
        <v>0</v>
      </c>
      <c r="S768" s="44">
        <f t="shared" si="167"/>
        <v>0</v>
      </c>
      <c r="T768" s="63">
        <f t="shared" si="167"/>
        <v>0</v>
      </c>
      <c r="U768" s="44">
        <f t="shared" si="167"/>
        <v>0</v>
      </c>
      <c r="V768" s="63">
        <f t="shared" si="167"/>
        <v>0</v>
      </c>
      <c r="W768" s="63">
        <f t="shared" si="167"/>
        <v>0</v>
      </c>
      <c r="X768" s="63">
        <f t="shared" si="167"/>
        <v>0</v>
      </c>
      <c r="Y768" s="44">
        <f t="shared" si="167"/>
        <v>0</v>
      </c>
      <c r="Z768" s="63">
        <f t="shared" si="167"/>
        <v>0</v>
      </c>
      <c r="AA768" s="57">
        <f t="shared" si="167"/>
        <v>0</v>
      </c>
      <c r="AB768" s="64">
        <f t="shared" si="167"/>
        <v>0</v>
      </c>
      <c r="AC768" s="64">
        <f t="shared" si="167"/>
        <v>0</v>
      </c>
      <c r="AD768" s="64">
        <f t="shared" si="167"/>
        <v>0</v>
      </c>
      <c r="AE768" s="57">
        <f t="shared" si="167"/>
        <v>0</v>
      </c>
      <c r="AF768" s="57">
        <f t="shared" si="167"/>
        <v>0</v>
      </c>
    </row>
    <row r="769" spans="1:32" ht="15.75" x14ac:dyDescent="0.25">
      <c r="A769" s="31">
        <v>4</v>
      </c>
      <c r="B769" s="34" t="s">
        <v>8</v>
      </c>
      <c r="C769" s="45">
        <f t="shared" ref="C769:AF769" si="168">C796+C823+C850+C877+C904+C931</f>
        <v>1</v>
      </c>
      <c r="D769" s="44">
        <f t="shared" si="168"/>
        <v>0</v>
      </c>
      <c r="E769" s="44">
        <f t="shared" si="168"/>
        <v>1</v>
      </c>
      <c r="F769" s="44">
        <f t="shared" si="168"/>
        <v>0</v>
      </c>
      <c r="G769" s="44">
        <f t="shared" si="168"/>
        <v>1</v>
      </c>
      <c r="H769" s="44">
        <f t="shared" si="168"/>
        <v>0</v>
      </c>
      <c r="I769" s="44">
        <f t="shared" si="168"/>
        <v>1</v>
      </c>
      <c r="J769" s="44">
        <f t="shared" si="168"/>
        <v>0</v>
      </c>
      <c r="K769" s="44">
        <f t="shared" si="168"/>
        <v>1</v>
      </c>
      <c r="L769" s="63">
        <f t="shared" si="168"/>
        <v>0.76500000000000001</v>
      </c>
      <c r="M769" s="44">
        <f t="shared" si="168"/>
        <v>1</v>
      </c>
      <c r="N769" s="63">
        <f t="shared" si="168"/>
        <v>0.76500000000000001</v>
      </c>
      <c r="O769" s="44">
        <f t="shared" si="168"/>
        <v>0</v>
      </c>
      <c r="P769" s="63">
        <f t="shared" si="168"/>
        <v>0</v>
      </c>
      <c r="Q769" s="45">
        <f t="shared" si="168"/>
        <v>1</v>
      </c>
      <c r="R769" s="45">
        <f t="shared" si="168"/>
        <v>0</v>
      </c>
      <c r="S769" s="44">
        <f t="shared" si="168"/>
        <v>0</v>
      </c>
      <c r="T769" s="63">
        <f t="shared" si="168"/>
        <v>0</v>
      </c>
      <c r="U769" s="44">
        <f t="shared" si="168"/>
        <v>0</v>
      </c>
      <c r="V769" s="63">
        <f t="shared" si="168"/>
        <v>0</v>
      </c>
      <c r="W769" s="63">
        <f t="shared" si="168"/>
        <v>2130.6999999999998</v>
      </c>
      <c r="X769" s="63">
        <f t="shared" si="168"/>
        <v>2130.6999999999998</v>
      </c>
      <c r="Y769" s="44">
        <f t="shared" si="168"/>
        <v>0</v>
      </c>
      <c r="Z769" s="63">
        <f t="shared" si="168"/>
        <v>0</v>
      </c>
      <c r="AA769" s="57">
        <f t="shared" si="168"/>
        <v>0</v>
      </c>
      <c r="AB769" s="64">
        <f t="shared" si="168"/>
        <v>0</v>
      </c>
      <c r="AC769" s="64">
        <f t="shared" si="168"/>
        <v>0</v>
      </c>
      <c r="AD769" s="64">
        <f t="shared" si="168"/>
        <v>0</v>
      </c>
      <c r="AE769" s="57">
        <f t="shared" si="168"/>
        <v>0</v>
      </c>
      <c r="AF769" s="57">
        <f t="shared" si="168"/>
        <v>0</v>
      </c>
    </row>
    <row r="770" spans="1:32" ht="15.75" x14ac:dyDescent="0.25">
      <c r="A770" s="31">
        <v>5</v>
      </c>
      <c r="B770" s="34" t="s">
        <v>9</v>
      </c>
      <c r="C770" s="44">
        <f t="shared" ref="C770:AF770" si="169">C797+C824+C851+C878+C905+C932</f>
        <v>0</v>
      </c>
      <c r="D770" s="44">
        <f t="shared" si="169"/>
        <v>0</v>
      </c>
      <c r="E770" s="44">
        <f t="shared" si="169"/>
        <v>0</v>
      </c>
      <c r="F770" s="44">
        <f t="shared" si="169"/>
        <v>0</v>
      </c>
      <c r="G770" s="44">
        <f t="shared" si="169"/>
        <v>0</v>
      </c>
      <c r="H770" s="44">
        <f t="shared" si="169"/>
        <v>0</v>
      </c>
      <c r="I770" s="44">
        <f t="shared" si="169"/>
        <v>0</v>
      </c>
      <c r="J770" s="44">
        <f t="shared" si="169"/>
        <v>0</v>
      </c>
      <c r="K770" s="44">
        <f t="shared" si="169"/>
        <v>0</v>
      </c>
      <c r="L770" s="63">
        <f t="shared" si="169"/>
        <v>0</v>
      </c>
      <c r="M770" s="44">
        <f t="shared" si="169"/>
        <v>0</v>
      </c>
      <c r="N770" s="63">
        <f t="shared" si="169"/>
        <v>0</v>
      </c>
      <c r="O770" s="44">
        <f t="shared" si="169"/>
        <v>0</v>
      </c>
      <c r="P770" s="63">
        <f t="shared" si="169"/>
        <v>0</v>
      </c>
      <c r="Q770" s="45">
        <f t="shared" si="169"/>
        <v>0</v>
      </c>
      <c r="R770" s="45">
        <f t="shared" si="169"/>
        <v>0</v>
      </c>
      <c r="S770" s="44">
        <f t="shared" si="169"/>
        <v>0</v>
      </c>
      <c r="T770" s="63">
        <f t="shared" si="169"/>
        <v>0</v>
      </c>
      <c r="U770" s="44">
        <f t="shared" si="169"/>
        <v>0</v>
      </c>
      <c r="V770" s="63">
        <f t="shared" si="169"/>
        <v>0</v>
      </c>
      <c r="W770" s="63">
        <f t="shared" si="169"/>
        <v>0</v>
      </c>
      <c r="X770" s="63">
        <f t="shared" si="169"/>
        <v>0</v>
      </c>
      <c r="Y770" s="44">
        <f t="shared" si="169"/>
        <v>0</v>
      </c>
      <c r="Z770" s="63">
        <f t="shared" si="169"/>
        <v>0</v>
      </c>
      <c r="AA770" s="57">
        <f t="shared" si="169"/>
        <v>0</v>
      </c>
      <c r="AB770" s="64">
        <f t="shared" si="169"/>
        <v>0</v>
      </c>
      <c r="AC770" s="64">
        <f t="shared" si="169"/>
        <v>0</v>
      </c>
      <c r="AD770" s="64">
        <f t="shared" si="169"/>
        <v>0</v>
      </c>
      <c r="AE770" s="57">
        <f t="shared" si="169"/>
        <v>0</v>
      </c>
      <c r="AF770" s="57">
        <f t="shared" si="169"/>
        <v>0</v>
      </c>
    </row>
    <row r="771" spans="1:32" ht="15.75" x14ac:dyDescent="0.25">
      <c r="A771" s="31">
        <v>6</v>
      </c>
      <c r="B771" s="34" t="s">
        <v>10</v>
      </c>
      <c r="C771" s="44">
        <f t="shared" ref="C771:AF771" si="170">C798+C825+C852+C879+C906+C933</f>
        <v>38</v>
      </c>
      <c r="D771" s="44">
        <f t="shared" si="170"/>
        <v>2</v>
      </c>
      <c r="E771" s="44">
        <f t="shared" si="170"/>
        <v>33</v>
      </c>
      <c r="F771" s="44">
        <f t="shared" si="170"/>
        <v>3</v>
      </c>
      <c r="G771" s="44">
        <f t="shared" si="170"/>
        <v>5</v>
      </c>
      <c r="H771" s="44">
        <f t="shared" si="170"/>
        <v>1</v>
      </c>
      <c r="I771" s="44">
        <f t="shared" si="170"/>
        <v>2</v>
      </c>
      <c r="J771" s="44">
        <f t="shared" si="170"/>
        <v>0</v>
      </c>
      <c r="K771" s="44">
        <f t="shared" si="170"/>
        <v>2</v>
      </c>
      <c r="L771" s="63">
        <f t="shared" si="170"/>
        <v>0.51</v>
      </c>
      <c r="M771" s="44">
        <f t="shared" si="170"/>
        <v>2</v>
      </c>
      <c r="N771" s="63">
        <f t="shared" si="170"/>
        <v>0.51</v>
      </c>
      <c r="O771" s="44">
        <f t="shared" si="170"/>
        <v>0</v>
      </c>
      <c r="P771" s="63">
        <f t="shared" si="170"/>
        <v>0</v>
      </c>
      <c r="Q771" s="45">
        <f t="shared" si="170"/>
        <v>4</v>
      </c>
      <c r="R771" s="45">
        <f t="shared" si="170"/>
        <v>2</v>
      </c>
      <c r="S771" s="44">
        <f t="shared" si="170"/>
        <v>0</v>
      </c>
      <c r="T771" s="63">
        <f t="shared" si="170"/>
        <v>0</v>
      </c>
      <c r="U771" s="44">
        <f t="shared" si="170"/>
        <v>0</v>
      </c>
      <c r="V771" s="65">
        <f t="shared" si="170"/>
        <v>0</v>
      </c>
      <c r="W771" s="65">
        <f t="shared" si="170"/>
        <v>2378.4409999999998</v>
      </c>
      <c r="X771" s="65">
        <f t="shared" si="170"/>
        <v>1128.913</v>
      </c>
      <c r="Y771" s="44">
        <f t="shared" si="170"/>
        <v>7</v>
      </c>
      <c r="Z771" s="63">
        <f t="shared" si="170"/>
        <v>1249.528</v>
      </c>
      <c r="AA771" s="57">
        <f t="shared" si="170"/>
        <v>1</v>
      </c>
      <c r="AB771" s="64">
        <f t="shared" si="170"/>
        <v>2.452</v>
      </c>
      <c r="AC771" s="64">
        <f t="shared" si="170"/>
        <v>2.452</v>
      </c>
      <c r="AD771" s="64">
        <f t="shared" si="170"/>
        <v>0</v>
      </c>
      <c r="AE771" s="57">
        <f t="shared" si="170"/>
        <v>0</v>
      </c>
      <c r="AF771" s="57">
        <f t="shared" si="170"/>
        <v>0</v>
      </c>
    </row>
    <row r="772" spans="1:32" ht="15.75" x14ac:dyDescent="0.25">
      <c r="A772" s="31">
        <v>7</v>
      </c>
      <c r="B772" s="34" t="s">
        <v>11</v>
      </c>
      <c r="C772" s="44">
        <f t="shared" ref="C772:AF772" si="171">C799+C826+C853+C880+C907+C934</f>
        <v>22</v>
      </c>
      <c r="D772" s="44">
        <f t="shared" si="171"/>
        <v>0</v>
      </c>
      <c r="E772" s="44">
        <f t="shared" si="171"/>
        <v>18</v>
      </c>
      <c r="F772" s="44">
        <f t="shared" si="171"/>
        <v>4</v>
      </c>
      <c r="G772" s="44">
        <f t="shared" si="171"/>
        <v>14</v>
      </c>
      <c r="H772" s="44">
        <f t="shared" si="171"/>
        <v>9</v>
      </c>
      <c r="I772" s="44">
        <f t="shared" si="171"/>
        <v>6</v>
      </c>
      <c r="J772" s="44">
        <f t="shared" si="171"/>
        <v>1</v>
      </c>
      <c r="K772" s="44">
        <f t="shared" si="171"/>
        <v>5</v>
      </c>
      <c r="L772" s="63">
        <f t="shared" si="171"/>
        <v>0.76500000000000001</v>
      </c>
      <c r="M772" s="44">
        <f t="shared" si="171"/>
        <v>5</v>
      </c>
      <c r="N772" s="63">
        <f t="shared" si="171"/>
        <v>0.76500000000000001</v>
      </c>
      <c r="O772" s="44">
        <f t="shared" si="171"/>
        <v>0</v>
      </c>
      <c r="P772" s="63">
        <f t="shared" si="171"/>
        <v>0</v>
      </c>
      <c r="Q772" s="45">
        <f t="shared" si="171"/>
        <v>2</v>
      </c>
      <c r="R772" s="45">
        <f t="shared" si="171"/>
        <v>0</v>
      </c>
      <c r="S772" s="44">
        <f t="shared" si="171"/>
        <v>0</v>
      </c>
      <c r="T772" s="63">
        <f t="shared" si="171"/>
        <v>0</v>
      </c>
      <c r="U772" s="44">
        <f t="shared" si="171"/>
        <v>0</v>
      </c>
      <c r="V772" s="63">
        <f t="shared" si="171"/>
        <v>0</v>
      </c>
      <c r="W772" s="63">
        <f t="shared" si="171"/>
        <v>603.50900000000001</v>
      </c>
      <c r="X772" s="63">
        <f t="shared" si="171"/>
        <v>603.50900000000001</v>
      </c>
      <c r="Y772" s="44">
        <f t="shared" si="171"/>
        <v>0</v>
      </c>
      <c r="Z772" s="63">
        <f t="shared" si="171"/>
        <v>0</v>
      </c>
      <c r="AA772" s="57">
        <f t="shared" si="171"/>
        <v>0</v>
      </c>
      <c r="AB772" s="64">
        <f t="shared" si="171"/>
        <v>0</v>
      </c>
      <c r="AC772" s="64">
        <f t="shared" si="171"/>
        <v>0</v>
      </c>
      <c r="AD772" s="64">
        <f t="shared" si="171"/>
        <v>0</v>
      </c>
      <c r="AE772" s="57">
        <f t="shared" si="171"/>
        <v>0</v>
      </c>
      <c r="AF772" s="57">
        <f t="shared" si="171"/>
        <v>0</v>
      </c>
    </row>
    <row r="773" spans="1:32" ht="15.75" x14ac:dyDescent="0.25">
      <c r="A773" s="31">
        <v>8</v>
      </c>
      <c r="B773" s="34" t="s">
        <v>12</v>
      </c>
      <c r="C773" s="45">
        <f t="shared" ref="C773:AF773" si="172">C800+C827+C854+C881+C908+C935</f>
        <v>109</v>
      </c>
      <c r="D773" s="44">
        <f t="shared" si="172"/>
        <v>1</v>
      </c>
      <c r="E773" s="44">
        <f t="shared" si="172"/>
        <v>13</v>
      </c>
      <c r="F773" s="44">
        <f t="shared" si="172"/>
        <v>95</v>
      </c>
      <c r="G773" s="44">
        <f t="shared" si="172"/>
        <v>47</v>
      </c>
      <c r="H773" s="44">
        <f t="shared" si="172"/>
        <v>43</v>
      </c>
      <c r="I773" s="44">
        <f t="shared" si="172"/>
        <v>4</v>
      </c>
      <c r="J773" s="44">
        <f t="shared" si="172"/>
        <v>0</v>
      </c>
      <c r="K773" s="44">
        <f t="shared" si="172"/>
        <v>4</v>
      </c>
      <c r="L773" s="63">
        <f t="shared" si="172"/>
        <v>0.98599999999999999</v>
      </c>
      <c r="M773" s="44">
        <f t="shared" si="172"/>
        <v>4</v>
      </c>
      <c r="N773" s="63">
        <f t="shared" si="172"/>
        <v>0.98599999999999999</v>
      </c>
      <c r="O773" s="44">
        <f t="shared" si="172"/>
        <v>0</v>
      </c>
      <c r="P773" s="63">
        <f t="shared" si="172"/>
        <v>0</v>
      </c>
      <c r="Q773" s="45">
        <f t="shared" si="172"/>
        <v>3</v>
      </c>
      <c r="R773" s="45">
        <f t="shared" si="172"/>
        <v>2</v>
      </c>
      <c r="S773" s="44">
        <f t="shared" si="172"/>
        <v>0</v>
      </c>
      <c r="T773" s="63">
        <f t="shared" si="172"/>
        <v>0</v>
      </c>
      <c r="U773" s="44">
        <f t="shared" si="172"/>
        <v>3</v>
      </c>
      <c r="V773" s="63">
        <f t="shared" si="172"/>
        <v>299.47199999999998</v>
      </c>
      <c r="W773" s="63">
        <f t="shared" si="172"/>
        <v>803.2170000000001</v>
      </c>
      <c r="X773" s="63">
        <f t="shared" si="172"/>
        <v>664.02499999999998</v>
      </c>
      <c r="Y773" s="44">
        <f t="shared" si="172"/>
        <v>25</v>
      </c>
      <c r="Z773" s="63">
        <f t="shared" si="172"/>
        <v>648.66</v>
      </c>
      <c r="AA773" s="57">
        <f t="shared" si="172"/>
        <v>43</v>
      </c>
      <c r="AB773" s="64">
        <f t="shared" si="172"/>
        <v>1254.6650000000002</v>
      </c>
      <c r="AC773" s="64">
        <f t="shared" si="172"/>
        <v>475.05899999999997</v>
      </c>
      <c r="AD773" s="64">
        <f t="shared" si="172"/>
        <v>779.60599999999999</v>
      </c>
      <c r="AE773" s="57">
        <f t="shared" si="172"/>
        <v>0</v>
      </c>
      <c r="AF773" s="57">
        <f t="shared" si="172"/>
        <v>0</v>
      </c>
    </row>
    <row r="774" spans="1:32" ht="15.75" x14ac:dyDescent="0.25">
      <c r="A774" s="31">
        <v>9</v>
      </c>
      <c r="B774" s="34" t="s">
        <v>13</v>
      </c>
      <c r="C774" s="44">
        <f t="shared" ref="C774:AF774" si="173">C801+C828+C855+C882+C909+C936</f>
        <v>22</v>
      </c>
      <c r="D774" s="44">
        <f t="shared" si="173"/>
        <v>5</v>
      </c>
      <c r="E774" s="44">
        <f t="shared" si="173"/>
        <v>14</v>
      </c>
      <c r="F774" s="44">
        <f t="shared" si="173"/>
        <v>3</v>
      </c>
      <c r="G774" s="44">
        <f t="shared" si="173"/>
        <v>5</v>
      </c>
      <c r="H774" s="44">
        <f t="shared" si="173"/>
        <v>0</v>
      </c>
      <c r="I774" s="44">
        <f t="shared" si="173"/>
        <v>5</v>
      </c>
      <c r="J774" s="44">
        <f t="shared" si="173"/>
        <v>0</v>
      </c>
      <c r="K774" s="44">
        <f t="shared" si="173"/>
        <v>5</v>
      </c>
      <c r="L774" s="63">
        <f t="shared" si="173"/>
        <v>2.8049999999999997</v>
      </c>
      <c r="M774" s="44">
        <f t="shared" si="173"/>
        <v>5</v>
      </c>
      <c r="N774" s="63">
        <f t="shared" si="173"/>
        <v>2.8049999999999997</v>
      </c>
      <c r="O774" s="44">
        <f t="shared" si="173"/>
        <v>0</v>
      </c>
      <c r="P774" s="63">
        <f t="shared" si="173"/>
        <v>0</v>
      </c>
      <c r="Q774" s="59">
        <f t="shared" si="173"/>
        <v>0</v>
      </c>
      <c r="R774" s="45">
        <f t="shared" si="173"/>
        <v>0</v>
      </c>
      <c r="S774" s="51">
        <f t="shared" si="173"/>
        <v>0</v>
      </c>
      <c r="T774" s="65">
        <f t="shared" si="173"/>
        <v>0</v>
      </c>
      <c r="U774" s="51">
        <f t="shared" si="173"/>
        <v>0</v>
      </c>
      <c r="V774" s="66">
        <f t="shared" si="173"/>
        <v>0</v>
      </c>
      <c r="W774" s="66">
        <f t="shared" si="173"/>
        <v>4667.5</v>
      </c>
      <c r="X774" s="66">
        <f t="shared" si="173"/>
        <v>4667.5</v>
      </c>
      <c r="Y774" s="44">
        <f t="shared" si="173"/>
        <v>0</v>
      </c>
      <c r="Z774" s="63">
        <f t="shared" si="173"/>
        <v>0</v>
      </c>
      <c r="AA774" s="57">
        <f t="shared" si="173"/>
        <v>0</v>
      </c>
      <c r="AB774" s="64">
        <f t="shared" si="173"/>
        <v>0</v>
      </c>
      <c r="AC774" s="64">
        <f t="shared" si="173"/>
        <v>0</v>
      </c>
      <c r="AD774" s="64">
        <f t="shared" si="173"/>
        <v>0</v>
      </c>
      <c r="AE774" s="57">
        <f t="shared" si="173"/>
        <v>0</v>
      </c>
      <c r="AF774" s="57">
        <f t="shared" si="173"/>
        <v>0</v>
      </c>
    </row>
    <row r="775" spans="1:32" ht="15.75" x14ac:dyDescent="0.25">
      <c r="A775" s="31">
        <v>10</v>
      </c>
      <c r="B775" s="34" t="s">
        <v>14</v>
      </c>
      <c r="C775" s="44">
        <f t="shared" ref="C775:AF775" si="174">C802+C829+C856+C883+C910+C937</f>
        <v>34</v>
      </c>
      <c r="D775" s="44">
        <f t="shared" si="174"/>
        <v>2</v>
      </c>
      <c r="E775" s="44">
        <f t="shared" si="174"/>
        <v>31</v>
      </c>
      <c r="F775" s="44">
        <f t="shared" si="174"/>
        <v>1</v>
      </c>
      <c r="G775" s="44">
        <f t="shared" si="174"/>
        <v>7</v>
      </c>
      <c r="H775" s="44">
        <f t="shared" si="174"/>
        <v>5</v>
      </c>
      <c r="I775" s="44">
        <f t="shared" si="174"/>
        <v>2</v>
      </c>
      <c r="J775" s="44">
        <f t="shared" si="174"/>
        <v>0</v>
      </c>
      <c r="K775" s="44">
        <f t="shared" si="174"/>
        <v>2</v>
      </c>
      <c r="L775" s="63">
        <f t="shared" si="174"/>
        <v>0.85</v>
      </c>
      <c r="M775" s="44">
        <f t="shared" si="174"/>
        <v>3</v>
      </c>
      <c r="N775" s="63">
        <f t="shared" si="174"/>
        <v>1.19</v>
      </c>
      <c r="O775" s="44">
        <f t="shared" si="174"/>
        <v>0</v>
      </c>
      <c r="P775" s="63">
        <f t="shared" si="174"/>
        <v>0</v>
      </c>
      <c r="Q775" s="45">
        <f t="shared" si="174"/>
        <v>3</v>
      </c>
      <c r="R775" s="45">
        <f t="shared" si="174"/>
        <v>2</v>
      </c>
      <c r="S775" s="44">
        <f t="shared" si="174"/>
        <v>0</v>
      </c>
      <c r="T775" s="63">
        <f t="shared" si="174"/>
        <v>0</v>
      </c>
      <c r="U775" s="44">
        <f t="shared" si="174"/>
        <v>3</v>
      </c>
      <c r="V775" s="66">
        <f t="shared" si="174"/>
        <v>992.08900000000006</v>
      </c>
      <c r="W775" s="66">
        <f t="shared" si="174"/>
        <v>527.43600000000004</v>
      </c>
      <c r="X775" s="66">
        <f t="shared" si="174"/>
        <v>0</v>
      </c>
      <c r="Y775" s="44">
        <f t="shared" si="174"/>
        <v>0</v>
      </c>
      <c r="Z775" s="63">
        <f t="shared" si="174"/>
        <v>0</v>
      </c>
      <c r="AA775" s="57">
        <f t="shared" si="174"/>
        <v>1</v>
      </c>
      <c r="AB775" s="64">
        <f t="shared" si="174"/>
        <v>183.72399999999999</v>
      </c>
      <c r="AC775" s="64">
        <f t="shared" si="174"/>
        <v>0</v>
      </c>
      <c r="AD775" s="64">
        <f t="shared" si="174"/>
        <v>183.72399999999999</v>
      </c>
      <c r="AE775" s="57">
        <f t="shared" si="174"/>
        <v>0</v>
      </c>
      <c r="AF775" s="57">
        <f t="shared" si="174"/>
        <v>0</v>
      </c>
    </row>
    <row r="776" spans="1:32" ht="15.75" x14ac:dyDescent="0.25">
      <c r="A776" s="31">
        <v>11</v>
      </c>
      <c r="B776" s="33" t="s">
        <v>15</v>
      </c>
      <c r="C776" s="44">
        <f t="shared" ref="C776:AF776" si="175">C803+C830+C857+C884+C911+C938</f>
        <v>38</v>
      </c>
      <c r="D776" s="44">
        <f t="shared" si="175"/>
        <v>0</v>
      </c>
      <c r="E776" s="44">
        <f t="shared" si="175"/>
        <v>28</v>
      </c>
      <c r="F776" s="44">
        <f t="shared" si="175"/>
        <v>10</v>
      </c>
      <c r="G776" s="44">
        <f t="shared" si="175"/>
        <v>6</v>
      </c>
      <c r="H776" s="44">
        <f t="shared" si="175"/>
        <v>2</v>
      </c>
      <c r="I776" s="44">
        <f t="shared" si="175"/>
        <v>4</v>
      </c>
      <c r="J776" s="44">
        <f t="shared" si="175"/>
        <v>0</v>
      </c>
      <c r="K776" s="44">
        <f t="shared" si="175"/>
        <v>4</v>
      </c>
      <c r="L776" s="63">
        <f t="shared" si="175"/>
        <v>2.04</v>
      </c>
      <c r="M776" s="44">
        <f t="shared" si="175"/>
        <v>4</v>
      </c>
      <c r="N776" s="63">
        <f t="shared" si="175"/>
        <v>2.04</v>
      </c>
      <c r="O776" s="44">
        <f t="shared" si="175"/>
        <v>0</v>
      </c>
      <c r="P776" s="63">
        <f t="shared" si="175"/>
        <v>0</v>
      </c>
      <c r="Q776" s="45">
        <f t="shared" si="175"/>
        <v>2</v>
      </c>
      <c r="R776" s="45">
        <f t="shared" si="175"/>
        <v>0</v>
      </c>
      <c r="S776" s="44">
        <f t="shared" si="175"/>
        <v>0</v>
      </c>
      <c r="T776" s="63">
        <f t="shared" si="175"/>
        <v>0</v>
      </c>
      <c r="U776" s="44">
        <f t="shared" si="175"/>
        <v>0</v>
      </c>
      <c r="V776" s="63">
        <f t="shared" si="175"/>
        <v>0</v>
      </c>
      <c r="W776" s="63">
        <f t="shared" si="175"/>
        <v>1145.837</v>
      </c>
      <c r="X776" s="63">
        <f t="shared" si="175"/>
        <v>1145.837</v>
      </c>
      <c r="Y776" s="44">
        <f t="shared" si="175"/>
        <v>0</v>
      </c>
      <c r="Z776" s="63">
        <f t="shared" si="175"/>
        <v>0</v>
      </c>
      <c r="AA776" s="57">
        <f t="shared" si="175"/>
        <v>0</v>
      </c>
      <c r="AB776" s="64">
        <f t="shared" si="175"/>
        <v>1768.146</v>
      </c>
      <c r="AC776" s="64">
        <f t="shared" si="175"/>
        <v>4</v>
      </c>
      <c r="AD776" s="64">
        <f t="shared" si="175"/>
        <v>1764.146</v>
      </c>
      <c r="AE776" s="57">
        <f t="shared" si="175"/>
        <v>0</v>
      </c>
      <c r="AF776" s="57">
        <f t="shared" si="175"/>
        <v>0</v>
      </c>
    </row>
    <row r="777" spans="1:32" ht="15.75" x14ac:dyDescent="0.25">
      <c r="A777" s="31">
        <v>12</v>
      </c>
      <c r="B777" s="35" t="s">
        <v>19</v>
      </c>
      <c r="C777" s="44">
        <f t="shared" ref="C777:AF777" si="176">C804+C831+C858+C885+C912+C939</f>
        <v>41</v>
      </c>
      <c r="D777" s="44">
        <f t="shared" si="176"/>
        <v>3</v>
      </c>
      <c r="E777" s="44">
        <f t="shared" si="176"/>
        <v>18</v>
      </c>
      <c r="F777" s="44">
        <f t="shared" si="176"/>
        <v>20</v>
      </c>
      <c r="G777" s="44">
        <f t="shared" si="176"/>
        <v>4</v>
      </c>
      <c r="H777" s="44">
        <f t="shared" si="176"/>
        <v>4</v>
      </c>
      <c r="I777" s="44">
        <f t="shared" si="176"/>
        <v>0</v>
      </c>
      <c r="J777" s="44">
        <f t="shared" si="176"/>
        <v>0</v>
      </c>
      <c r="K777" s="44">
        <f t="shared" si="176"/>
        <v>0</v>
      </c>
      <c r="L777" s="63">
        <f t="shared" si="176"/>
        <v>0</v>
      </c>
      <c r="M777" s="44">
        <f t="shared" si="176"/>
        <v>0</v>
      </c>
      <c r="N777" s="63">
        <f t="shared" si="176"/>
        <v>0</v>
      </c>
      <c r="O777" s="44">
        <f t="shared" si="176"/>
        <v>0</v>
      </c>
      <c r="P777" s="63">
        <f t="shared" si="176"/>
        <v>0</v>
      </c>
      <c r="Q777" s="45">
        <f t="shared" si="176"/>
        <v>7</v>
      </c>
      <c r="R777" s="45">
        <f t="shared" si="176"/>
        <v>2</v>
      </c>
      <c r="S777" s="44">
        <f t="shared" si="176"/>
        <v>3</v>
      </c>
      <c r="T777" s="63">
        <f t="shared" si="176"/>
        <v>28534.538</v>
      </c>
      <c r="U777" s="44">
        <f t="shared" si="176"/>
        <v>1</v>
      </c>
      <c r="V777" s="63">
        <f t="shared" si="176"/>
        <v>202.46199999999999</v>
      </c>
      <c r="W777" s="63">
        <f t="shared" si="176"/>
        <v>28996.406000000003</v>
      </c>
      <c r="X777" s="63">
        <f t="shared" si="176"/>
        <v>11706.148999999999</v>
      </c>
      <c r="Y777" s="44">
        <f t="shared" si="176"/>
        <v>9</v>
      </c>
      <c r="Z777" s="63">
        <f t="shared" si="176"/>
        <v>18846.530000000002</v>
      </c>
      <c r="AA777" s="57">
        <f t="shared" si="176"/>
        <v>5</v>
      </c>
      <c r="AB777" s="64">
        <f t="shared" si="176"/>
        <v>381.053</v>
      </c>
      <c r="AC777" s="64">
        <f t="shared" si="176"/>
        <v>307.20400000000001</v>
      </c>
      <c r="AD777" s="64">
        <f t="shared" si="176"/>
        <v>73.849000000000004</v>
      </c>
      <c r="AE777" s="57">
        <f t="shared" si="176"/>
        <v>0</v>
      </c>
      <c r="AF777" s="57">
        <f t="shared" si="176"/>
        <v>0</v>
      </c>
    </row>
    <row r="778" spans="1:32" ht="15.75" x14ac:dyDescent="0.25">
      <c r="A778" s="31">
        <v>13</v>
      </c>
      <c r="B778" s="35" t="s">
        <v>16</v>
      </c>
      <c r="C778" s="44">
        <f t="shared" ref="C778:AF778" si="177">C805+C832+C859+C886+C913+C940</f>
        <v>42</v>
      </c>
      <c r="D778" s="44">
        <f t="shared" si="177"/>
        <v>0</v>
      </c>
      <c r="E778" s="44">
        <f t="shared" si="177"/>
        <v>41</v>
      </c>
      <c r="F778" s="44">
        <f t="shared" si="177"/>
        <v>1</v>
      </c>
      <c r="G778" s="44">
        <f t="shared" si="177"/>
        <v>0</v>
      </c>
      <c r="H778" s="44">
        <f t="shared" si="177"/>
        <v>0</v>
      </c>
      <c r="I778" s="44">
        <f t="shared" si="177"/>
        <v>0</v>
      </c>
      <c r="J778" s="44">
        <f t="shared" si="177"/>
        <v>0</v>
      </c>
      <c r="K778" s="44">
        <f t="shared" si="177"/>
        <v>0</v>
      </c>
      <c r="L778" s="63">
        <f t="shared" si="177"/>
        <v>0</v>
      </c>
      <c r="M778" s="44">
        <f t="shared" si="177"/>
        <v>0</v>
      </c>
      <c r="N778" s="63">
        <f t="shared" si="177"/>
        <v>0</v>
      </c>
      <c r="O778" s="44">
        <f t="shared" si="177"/>
        <v>0</v>
      </c>
      <c r="P778" s="63">
        <f t="shared" si="177"/>
        <v>0</v>
      </c>
      <c r="Q778" s="45">
        <f t="shared" si="177"/>
        <v>1</v>
      </c>
      <c r="R778" s="45">
        <f t="shared" si="177"/>
        <v>1</v>
      </c>
      <c r="S778" s="44">
        <f t="shared" si="177"/>
        <v>3</v>
      </c>
      <c r="T778" s="63">
        <f t="shared" si="177"/>
        <v>1184.1560000000002</v>
      </c>
      <c r="U778" s="44">
        <f t="shared" si="177"/>
        <v>1</v>
      </c>
      <c r="V778" s="63">
        <f t="shared" si="177"/>
        <v>371.024</v>
      </c>
      <c r="W778" s="63">
        <f t="shared" si="177"/>
        <v>1451.32</v>
      </c>
      <c r="X778" s="63">
        <f t="shared" si="177"/>
        <v>1451.32</v>
      </c>
      <c r="Y778" s="44">
        <f t="shared" si="177"/>
        <v>0</v>
      </c>
      <c r="Z778" s="63">
        <f t="shared" si="177"/>
        <v>0</v>
      </c>
      <c r="AA778" s="57">
        <f t="shared" si="177"/>
        <v>1</v>
      </c>
      <c r="AB778" s="64">
        <f t="shared" si="177"/>
        <v>9849.7389999999996</v>
      </c>
      <c r="AC778" s="64">
        <f t="shared" si="177"/>
        <v>715.74699999999996</v>
      </c>
      <c r="AD778" s="64">
        <f t="shared" si="177"/>
        <v>9133.9920000000002</v>
      </c>
      <c r="AE778" s="57">
        <f t="shared" si="177"/>
        <v>0</v>
      </c>
      <c r="AF778" s="57">
        <f t="shared" si="177"/>
        <v>0</v>
      </c>
    </row>
    <row r="779" spans="1:32" ht="15.75" x14ac:dyDescent="0.25">
      <c r="A779" s="31">
        <v>14</v>
      </c>
      <c r="B779" s="35" t="s">
        <v>17</v>
      </c>
      <c r="C779" s="44">
        <f t="shared" ref="C779:AF779" si="178">C806+C833+C860+C887+C914+C941</f>
        <v>12</v>
      </c>
      <c r="D779" s="44">
        <f t="shared" si="178"/>
        <v>0</v>
      </c>
      <c r="E779" s="44">
        <f t="shared" si="178"/>
        <v>6</v>
      </c>
      <c r="F779" s="44">
        <f t="shared" si="178"/>
        <v>6</v>
      </c>
      <c r="G779" s="44">
        <f t="shared" si="178"/>
        <v>0</v>
      </c>
      <c r="H779" s="44">
        <f t="shared" si="178"/>
        <v>0</v>
      </c>
      <c r="I779" s="44">
        <f t="shared" si="178"/>
        <v>0</v>
      </c>
      <c r="J779" s="44">
        <f t="shared" si="178"/>
        <v>0</v>
      </c>
      <c r="K779" s="44">
        <f t="shared" si="178"/>
        <v>0</v>
      </c>
      <c r="L779" s="63">
        <f t="shared" si="178"/>
        <v>0</v>
      </c>
      <c r="M779" s="44">
        <f t="shared" si="178"/>
        <v>0</v>
      </c>
      <c r="N779" s="63">
        <f t="shared" si="178"/>
        <v>0</v>
      </c>
      <c r="O779" s="44">
        <f t="shared" si="178"/>
        <v>0</v>
      </c>
      <c r="P779" s="63">
        <f t="shared" si="178"/>
        <v>0</v>
      </c>
      <c r="Q779" s="45">
        <f t="shared" si="178"/>
        <v>1</v>
      </c>
      <c r="R779" s="45">
        <f t="shared" si="178"/>
        <v>0</v>
      </c>
      <c r="S779" s="44">
        <f t="shared" si="178"/>
        <v>0</v>
      </c>
      <c r="T779" s="63">
        <f t="shared" si="178"/>
        <v>0</v>
      </c>
      <c r="U779" s="44">
        <f t="shared" si="178"/>
        <v>0</v>
      </c>
      <c r="V779" s="63">
        <f t="shared" si="178"/>
        <v>0</v>
      </c>
      <c r="W779" s="63">
        <f t="shared" si="178"/>
        <v>2975.7440000000001</v>
      </c>
      <c r="X779" s="63">
        <f t="shared" si="178"/>
        <v>2619.8420000000001</v>
      </c>
      <c r="Y779" s="44">
        <f t="shared" si="178"/>
        <v>1</v>
      </c>
      <c r="Z779" s="63">
        <f t="shared" si="178"/>
        <v>53.652999999999999</v>
      </c>
      <c r="AA779" s="57">
        <f t="shared" si="178"/>
        <v>1</v>
      </c>
      <c r="AB779" s="64">
        <f t="shared" si="178"/>
        <v>53.652999999999999</v>
      </c>
      <c r="AC779" s="64">
        <f t="shared" si="178"/>
        <v>53.652999999999999</v>
      </c>
      <c r="AD779" s="64">
        <f t="shared" si="178"/>
        <v>0</v>
      </c>
      <c r="AE779" s="57">
        <f t="shared" si="178"/>
        <v>0</v>
      </c>
      <c r="AF779" s="57">
        <f t="shared" si="178"/>
        <v>0</v>
      </c>
    </row>
    <row r="780" spans="1:32" ht="15.75" x14ac:dyDescent="0.25">
      <c r="A780" s="31">
        <v>15</v>
      </c>
      <c r="B780" s="35" t="s">
        <v>18</v>
      </c>
      <c r="C780" s="44">
        <f t="shared" ref="C780:AF780" si="179">C807+C834+C861+C888+C915+C942</f>
        <v>129</v>
      </c>
      <c r="D780" s="44">
        <f t="shared" si="179"/>
        <v>1</v>
      </c>
      <c r="E780" s="44">
        <f t="shared" si="179"/>
        <v>29</v>
      </c>
      <c r="F780" s="44">
        <f t="shared" si="179"/>
        <v>99</v>
      </c>
      <c r="G780" s="44">
        <f t="shared" si="179"/>
        <v>13</v>
      </c>
      <c r="H780" s="44">
        <f t="shared" si="179"/>
        <v>11</v>
      </c>
      <c r="I780" s="44">
        <f t="shared" si="179"/>
        <v>2</v>
      </c>
      <c r="J780" s="44">
        <f t="shared" si="179"/>
        <v>0</v>
      </c>
      <c r="K780" s="44">
        <f t="shared" si="179"/>
        <v>2</v>
      </c>
      <c r="L780" s="63">
        <f t="shared" si="179"/>
        <v>0.76500000000000001</v>
      </c>
      <c r="M780" s="44">
        <f t="shared" si="179"/>
        <v>3</v>
      </c>
      <c r="N780" s="63">
        <f t="shared" si="179"/>
        <v>1.2749999999999999</v>
      </c>
      <c r="O780" s="44">
        <f t="shared" si="179"/>
        <v>0</v>
      </c>
      <c r="P780" s="63">
        <f t="shared" si="179"/>
        <v>0</v>
      </c>
      <c r="Q780" s="45">
        <f t="shared" si="179"/>
        <v>23</v>
      </c>
      <c r="R780" s="45">
        <f t="shared" si="179"/>
        <v>0</v>
      </c>
      <c r="S780" s="44">
        <f t="shared" si="179"/>
        <v>1</v>
      </c>
      <c r="T780" s="63">
        <f t="shared" si="179"/>
        <v>2623.24</v>
      </c>
      <c r="U780" s="44">
        <f t="shared" si="179"/>
        <v>1</v>
      </c>
      <c r="V780" s="63">
        <f t="shared" si="179"/>
        <v>2623.24</v>
      </c>
      <c r="W780" s="63">
        <f t="shared" si="179"/>
        <v>107.741</v>
      </c>
      <c r="X780" s="63">
        <f t="shared" si="179"/>
        <v>0</v>
      </c>
      <c r="Y780" s="44">
        <f t="shared" si="179"/>
        <v>2</v>
      </c>
      <c r="Z780" s="63">
        <f t="shared" si="179"/>
        <v>107.741</v>
      </c>
      <c r="AA780" s="57">
        <f t="shared" si="179"/>
        <v>1</v>
      </c>
      <c r="AB780" s="64">
        <f t="shared" si="179"/>
        <v>26.934999999999999</v>
      </c>
      <c r="AC780" s="64">
        <f t="shared" si="179"/>
        <v>26.934999999999999</v>
      </c>
      <c r="AD780" s="64">
        <f t="shared" si="179"/>
        <v>0</v>
      </c>
      <c r="AE780" s="57">
        <f t="shared" si="179"/>
        <v>0</v>
      </c>
      <c r="AF780" s="57">
        <f t="shared" si="179"/>
        <v>0</v>
      </c>
    </row>
    <row r="781" spans="1:32" ht="31.5" x14ac:dyDescent="0.25">
      <c r="A781" s="31">
        <v>16</v>
      </c>
      <c r="B781" s="35" t="s">
        <v>21</v>
      </c>
      <c r="C781" s="44">
        <f t="shared" ref="C781:AF781" si="180">C808+C835+C862+C889+C916+C943</f>
        <v>41</v>
      </c>
      <c r="D781" s="44">
        <f t="shared" si="180"/>
        <v>0</v>
      </c>
      <c r="E781" s="44">
        <f t="shared" si="180"/>
        <v>6</v>
      </c>
      <c r="F781" s="44">
        <f t="shared" si="180"/>
        <v>35</v>
      </c>
      <c r="G781" s="44">
        <f t="shared" si="180"/>
        <v>4</v>
      </c>
      <c r="H781" s="44">
        <f t="shared" si="180"/>
        <v>2</v>
      </c>
      <c r="I781" s="44">
        <f t="shared" si="180"/>
        <v>1</v>
      </c>
      <c r="J781" s="44">
        <f t="shared" si="180"/>
        <v>0</v>
      </c>
      <c r="K781" s="44">
        <f t="shared" si="180"/>
        <v>0</v>
      </c>
      <c r="L781" s="63">
        <f t="shared" si="180"/>
        <v>0</v>
      </c>
      <c r="M781" s="44">
        <f t="shared" si="180"/>
        <v>0</v>
      </c>
      <c r="N781" s="63">
        <f t="shared" si="180"/>
        <v>0</v>
      </c>
      <c r="O781" s="44">
        <f t="shared" si="180"/>
        <v>0</v>
      </c>
      <c r="P781" s="63">
        <f t="shared" si="180"/>
        <v>0</v>
      </c>
      <c r="Q781" s="45">
        <f t="shared" si="180"/>
        <v>0</v>
      </c>
      <c r="R781" s="45">
        <f t="shared" si="180"/>
        <v>1</v>
      </c>
      <c r="S781" s="44">
        <f t="shared" si="180"/>
        <v>0</v>
      </c>
      <c r="T781" s="63">
        <f t="shared" si="180"/>
        <v>0</v>
      </c>
      <c r="U781" s="44">
        <f t="shared" si="180"/>
        <v>0</v>
      </c>
      <c r="V781" s="63">
        <f t="shared" si="180"/>
        <v>0</v>
      </c>
      <c r="W781" s="63">
        <f t="shared" si="180"/>
        <v>18.597000000000001</v>
      </c>
      <c r="X781" s="63">
        <f t="shared" si="180"/>
        <v>0</v>
      </c>
      <c r="Y781" s="44">
        <f t="shared" si="180"/>
        <v>0</v>
      </c>
      <c r="Z781" s="63">
        <f t="shared" si="180"/>
        <v>0</v>
      </c>
      <c r="AA781" s="57">
        <f t="shared" si="180"/>
        <v>1</v>
      </c>
      <c r="AB781" s="64">
        <f t="shared" si="180"/>
        <v>13.914</v>
      </c>
      <c r="AC781" s="64">
        <f t="shared" si="180"/>
        <v>0</v>
      </c>
      <c r="AD781" s="64">
        <f t="shared" si="180"/>
        <v>13.914</v>
      </c>
      <c r="AE781" s="57">
        <f t="shared" si="180"/>
        <v>0</v>
      </c>
      <c r="AF781" s="57">
        <f t="shared" si="180"/>
        <v>0</v>
      </c>
    </row>
    <row r="782" spans="1:32" ht="31.5" x14ac:dyDescent="0.25">
      <c r="A782" s="31">
        <v>17</v>
      </c>
      <c r="B782" s="35" t="s">
        <v>22</v>
      </c>
      <c r="C782" s="44">
        <f t="shared" ref="C782:AF782" si="181">C809+C836+C863+C890+C917+C944</f>
        <v>27</v>
      </c>
      <c r="D782" s="44">
        <f t="shared" si="181"/>
        <v>1</v>
      </c>
      <c r="E782" s="44">
        <f t="shared" si="181"/>
        <v>12</v>
      </c>
      <c r="F782" s="44">
        <f t="shared" si="181"/>
        <v>14</v>
      </c>
      <c r="G782" s="44">
        <f t="shared" si="181"/>
        <v>8</v>
      </c>
      <c r="H782" s="44">
        <f t="shared" si="181"/>
        <v>7</v>
      </c>
      <c r="I782" s="44">
        <f t="shared" si="181"/>
        <v>2</v>
      </c>
      <c r="J782" s="44">
        <f t="shared" si="181"/>
        <v>0</v>
      </c>
      <c r="K782" s="44">
        <f t="shared" si="181"/>
        <v>2</v>
      </c>
      <c r="L782" s="63">
        <f t="shared" si="181"/>
        <v>0.91800000000000004</v>
      </c>
      <c r="M782" s="44">
        <f t="shared" si="181"/>
        <v>2</v>
      </c>
      <c r="N782" s="63">
        <f t="shared" si="181"/>
        <v>0.91800000000000004</v>
      </c>
      <c r="O782" s="44">
        <f t="shared" si="181"/>
        <v>0</v>
      </c>
      <c r="P782" s="63">
        <f t="shared" si="181"/>
        <v>0</v>
      </c>
      <c r="Q782" s="45">
        <f t="shared" si="181"/>
        <v>5</v>
      </c>
      <c r="R782" s="45">
        <f t="shared" si="181"/>
        <v>1</v>
      </c>
      <c r="S782" s="44">
        <f t="shared" si="181"/>
        <v>0</v>
      </c>
      <c r="T782" s="63">
        <f t="shared" si="181"/>
        <v>0</v>
      </c>
      <c r="U782" s="44">
        <f t="shared" si="181"/>
        <v>0</v>
      </c>
      <c r="V782" s="63">
        <f t="shared" si="181"/>
        <v>0</v>
      </c>
      <c r="W782" s="63">
        <f t="shared" si="181"/>
        <v>4920.3265600000004</v>
      </c>
      <c r="X782" s="63">
        <f t="shared" si="181"/>
        <v>4498.2193599999991</v>
      </c>
      <c r="Y782" s="44">
        <f t="shared" si="181"/>
        <v>0</v>
      </c>
      <c r="Z782" s="63">
        <f t="shared" si="181"/>
        <v>0</v>
      </c>
      <c r="AA782" s="57">
        <f t="shared" si="181"/>
        <v>1</v>
      </c>
      <c r="AB782" s="64">
        <f t="shared" si="181"/>
        <v>63.606520000000003</v>
      </c>
      <c r="AC782" s="64">
        <f t="shared" si="181"/>
        <v>63.606520000000003</v>
      </c>
      <c r="AD782" s="64">
        <f t="shared" si="181"/>
        <v>0</v>
      </c>
      <c r="AE782" s="57">
        <f t="shared" si="181"/>
        <v>0</v>
      </c>
      <c r="AF782" s="57">
        <f t="shared" si="181"/>
        <v>0</v>
      </c>
    </row>
    <row r="783" spans="1:32" ht="31.5" x14ac:dyDescent="0.25">
      <c r="A783" s="31">
        <v>18</v>
      </c>
      <c r="B783" s="35" t="s">
        <v>20</v>
      </c>
      <c r="C783" s="44">
        <f t="shared" ref="C783:AF783" si="182">C810+C837+C864+C891+C918+C945</f>
        <v>76</v>
      </c>
      <c r="D783" s="44">
        <f t="shared" si="182"/>
        <v>0</v>
      </c>
      <c r="E783" s="44">
        <f t="shared" si="182"/>
        <v>53</v>
      </c>
      <c r="F783" s="44">
        <f t="shared" si="182"/>
        <v>23</v>
      </c>
      <c r="G783" s="44">
        <f t="shared" si="182"/>
        <v>7</v>
      </c>
      <c r="H783" s="44">
        <f t="shared" si="182"/>
        <v>6</v>
      </c>
      <c r="I783" s="44">
        <f t="shared" si="182"/>
        <v>2</v>
      </c>
      <c r="J783" s="44">
        <f t="shared" si="182"/>
        <v>0</v>
      </c>
      <c r="K783" s="44">
        <f t="shared" si="182"/>
        <v>2</v>
      </c>
      <c r="L783" s="63">
        <f t="shared" si="182"/>
        <v>0.76500000000000001</v>
      </c>
      <c r="M783" s="44">
        <f t="shared" si="182"/>
        <v>4</v>
      </c>
      <c r="N783" s="63">
        <f t="shared" si="182"/>
        <v>0.81599999999999995</v>
      </c>
      <c r="O783" s="44">
        <f t="shared" si="182"/>
        <v>0</v>
      </c>
      <c r="P783" s="63">
        <f t="shared" si="182"/>
        <v>0</v>
      </c>
      <c r="Q783" s="45">
        <f t="shared" si="182"/>
        <v>1</v>
      </c>
      <c r="R783" s="45">
        <f t="shared" si="182"/>
        <v>0</v>
      </c>
      <c r="S783" s="44">
        <f t="shared" si="182"/>
        <v>0</v>
      </c>
      <c r="T783" s="63">
        <f t="shared" si="182"/>
        <v>0</v>
      </c>
      <c r="U783" s="44">
        <f t="shared" si="182"/>
        <v>0</v>
      </c>
      <c r="V783" s="63">
        <f t="shared" si="182"/>
        <v>0</v>
      </c>
      <c r="W783" s="63">
        <f t="shared" si="182"/>
        <v>238.79300000000001</v>
      </c>
      <c r="X783" s="63">
        <f t="shared" si="182"/>
        <v>0</v>
      </c>
      <c r="Y783" s="44">
        <f t="shared" si="182"/>
        <v>0</v>
      </c>
      <c r="Z783" s="63">
        <f t="shared" si="182"/>
        <v>0</v>
      </c>
      <c r="AA783" s="57">
        <f t="shared" si="182"/>
        <v>1</v>
      </c>
      <c r="AB783" s="64">
        <f t="shared" si="182"/>
        <v>3.45</v>
      </c>
      <c r="AC783" s="64">
        <f t="shared" si="182"/>
        <v>3.45</v>
      </c>
      <c r="AD783" s="64">
        <f t="shared" si="182"/>
        <v>0</v>
      </c>
      <c r="AE783" s="57">
        <f t="shared" si="182"/>
        <v>0</v>
      </c>
      <c r="AF783" s="57">
        <f t="shared" si="182"/>
        <v>0</v>
      </c>
    </row>
    <row r="784" spans="1:32" ht="31.5" x14ac:dyDescent="0.25">
      <c r="A784" s="32">
        <v>19</v>
      </c>
      <c r="B784" s="35" t="s">
        <v>23</v>
      </c>
      <c r="C784" s="46">
        <f t="shared" ref="C784:AF784" si="183">C811+C838+C865+C892+C919+C946</f>
        <v>0</v>
      </c>
      <c r="D784" s="46">
        <f t="shared" si="183"/>
        <v>0</v>
      </c>
      <c r="E784" s="46">
        <f t="shared" si="183"/>
        <v>0</v>
      </c>
      <c r="F784" s="46">
        <f t="shared" si="183"/>
        <v>0</v>
      </c>
      <c r="G784" s="46">
        <f t="shared" si="183"/>
        <v>0</v>
      </c>
      <c r="H784" s="46">
        <f t="shared" si="183"/>
        <v>0</v>
      </c>
      <c r="I784" s="46">
        <f t="shared" si="183"/>
        <v>0</v>
      </c>
      <c r="J784" s="46">
        <f t="shared" si="183"/>
        <v>0</v>
      </c>
      <c r="K784" s="46">
        <f t="shared" si="183"/>
        <v>0</v>
      </c>
      <c r="L784" s="66">
        <f t="shared" si="183"/>
        <v>0</v>
      </c>
      <c r="M784" s="46">
        <f t="shared" si="183"/>
        <v>0</v>
      </c>
      <c r="N784" s="66">
        <f t="shared" si="183"/>
        <v>0</v>
      </c>
      <c r="O784" s="46">
        <f t="shared" si="183"/>
        <v>0</v>
      </c>
      <c r="P784" s="66">
        <f t="shared" si="183"/>
        <v>0</v>
      </c>
      <c r="Q784" s="60">
        <f t="shared" si="183"/>
        <v>0</v>
      </c>
      <c r="R784" s="60">
        <f t="shared" si="183"/>
        <v>0</v>
      </c>
      <c r="S784" s="46">
        <f t="shared" si="183"/>
        <v>0</v>
      </c>
      <c r="T784" s="66">
        <f t="shared" si="183"/>
        <v>0</v>
      </c>
      <c r="U784" s="46">
        <f t="shared" si="183"/>
        <v>0</v>
      </c>
      <c r="V784" s="66">
        <f t="shared" si="183"/>
        <v>0</v>
      </c>
      <c r="W784" s="66">
        <f t="shared" si="183"/>
        <v>0</v>
      </c>
      <c r="X784" s="66">
        <f t="shared" si="183"/>
        <v>0</v>
      </c>
      <c r="Y784" s="46">
        <f t="shared" si="183"/>
        <v>0</v>
      </c>
      <c r="Z784" s="66">
        <f t="shared" si="183"/>
        <v>0</v>
      </c>
      <c r="AA784" s="57">
        <f t="shared" si="183"/>
        <v>0</v>
      </c>
      <c r="AB784" s="64">
        <f t="shared" si="183"/>
        <v>0</v>
      </c>
      <c r="AC784" s="64">
        <f t="shared" si="183"/>
        <v>0</v>
      </c>
      <c r="AD784" s="64">
        <f t="shared" si="183"/>
        <v>0</v>
      </c>
      <c r="AE784" s="57">
        <f t="shared" si="183"/>
        <v>0</v>
      </c>
      <c r="AF784" s="57">
        <f t="shared" si="183"/>
        <v>0</v>
      </c>
    </row>
    <row r="786" spans="1:32" ht="18.75" x14ac:dyDescent="0.3">
      <c r="A786" s="104" t="s">
        <v>123</v>
      </c>
      <c r="B786" s="104"/>
      <c r="C786" s="104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O786" s="104"/>
      <c r="P786" s="104"/>
      <c r="Q786" s="104"/>
      <c r="R786" s="104"/>
      <c r="S786" s="104"/>
      <c r="T786" s="104"/>
      <c r="U786" s="104"/>
      <c r="V786" s="104"/>
      <c r="W786" s="104"/>
      <c r="X786" s="104"/>
      <c r="Y786" s="104"/>
      <c r="Z786" s="104"/>
    </row>
    <row r="787" spans="1:32" x14ac:dyDescent="0.25">
      <c r="A787" s="89" t="s">
        <v>33</v>
      </c>
      <c r="B787" s="83" t="s">
        <v>92</v>
      </c>
      <c r="C787" s="84" t="s">
        <v>49</v>
      </c>
      <c r="D787" s="84"/>
      <c r="E787" s="84"/>
      <c r="F787" s="84"/>
      <c r="G787" s="84" t="s">
        <v>0</v>
      </c>
      <c r="H787" s="84"/>
      <c r="I787" s="84" t="s">
        <v>50</v>
      </c>
      <c r="J787" s="84"/>
      <c r="K787" s="92" t="s">
        <v>51</v>
      </c>
      <c r="L787" s="97"/>
      <c r="M787" s="97"/>
      <c r="N787" s="93"/>
      <c r="O787" s="92" t="s">
        <v>52</v>
      </c>
      <c r="P787" s="99"/>
      <c r="Q787" s="92" t="s">
        <v>34</v>
      </c>
      <c r="R787" s="93"/>
      <c r="S787" s="92" t="s">
        <v>35</v>
      </c>
      <c r="T787" s="97"/>
      <c r="U787" s="97"/>
      <c r="V787" s="93"/>
      <c r="W787" s="84" t="s">
        <v>25</v>
      </c>
      <c r="X787" s="84"/>
      <c r="Y787" s="84" t="s">
        <v>53</v>
      </c>
      <c r="Z787" s="84"/>
      <c r="AA787" s="84"/>
      <c r="AB787" s="84"/>
      <c r="AC787" s="84"/>
      <c r="AD787" s="84"/>
      <c r="AE787" s="84" t="s">
        <v>36</v>
      </c>
      <c r="AF787" s="84"/>
    </row>
    <row r="788" spans="1:32" x14ac:dyDescent="0.25">
      <c r="A788" s="90"/>
      <c r="B788" s="83"/>
      <c r="C788" s="84"/>
      <c r="D788" s="96"/>
      <c r="E788" s="84"/>
      <c r="F788" s="84"/>
      <c r="G788" s="84"/>
      <c r="H788" s="84"/>
      <c r="I788" s="84"/>
      <c r="J788" s="84"/>
      <c r="K788" s="94"/>
      <c r="L788" s="98"/>
      <c r="M788" s="98"/>
      <c r="N788" s="95"/>
      <c r="O788" s="100"/>
      <c r="P788" s="101"/>
      <c r="Q788" s="94"/>
      <c r="R788" s="95"/>
      <c r="S788" s="94"/>
      <c r="T788" s="98"/>
      <c r="U788" s="98"/>
      <c r="V788" s="95"/>
      <c r="W788" s="84"/>
      <c r="X788" s="84"/>
      <c r="Y788" s="84" t="s">
        <v>37</v>
      </c>
      <c r="Z788" s="84"/>
      <c r="AA788" s="84" t="s">
        <v>1</v>
      </c>
      <c r="AB788" s="84"/>
      <c r="AC788" s="84"/>
      <c r="AD788" s="84"/>
      <c r="AE788" s="84"/>
      <c r="AF788" s="84"/>
    </row>
    <row r="789" spans="1:32" x14ac:dyDescent="0.25">
      <c r="A789" s="90"/>
      <c r="B789" s="83"/>
      <c r="C789" s="85" t="s">
        <v>2</v>
      </c>
      <c r="D789" s="86" t="s">
        <v>54</v>
      </c>
      <c r="E789" s="87" t="s">
        <v>55</v>
      </c>
      <c r="F789" s="79" t="s">
        <v>56</v>
      </c>
      <c r="G789" s="79" t="s">
        <v>38</v>
      </c>
      <c r="H789" s="79" t="s">
        <v>57</v>
      </c>
      <c r="I789" s="79" t="s">
        <v>2</v>
      </c>
      <c r="J789" s="79" t="s">
        <v>58</v>
      </c>
      <c r="K789" s="102" t="s">
        <v>3</v>
      </c>
      <c r="L789" s="102"/>
      <c r="M789" s="102" t="s">
        <v>1</v>
      </c>
      <c r="N789" s="102"/>
      <c r="O789" s="80" t="s">
        <v>38</v>
      </c>
      <c r="P789" s="80" t="s">
        <v>59</v>
      </c>
      <c r="Q789" s="80" t="s">
        <v>39</v>
      </c>
      <c r="R789" s="80" t="s">
        <v>40</v>
      </c>
      <c r="S789" s="80" t="s">
        <v>41</v>
      </c>
      <c r="T789" s="80" t="s">
        <v>42</v>
      </c>
      <c r="U789" s="105" t="s">
        <v>43</v>
      </c>
      <c r="V789" s="105"/>
      <c r="W789" s="79" t="s">
        <v>2</v>
      </c>
      <c r="X789" s="79" t="s">
        <v>60</v>
      </c>
      <c r="Y789" s="88" t="s">
        <v>41</v>
      </c>
      <c r="Z789" s="88" t="s">
        <v>44</v>
      </c>
      <c r="AA789" s="88" t="s">
        <v>41</v>
      </c>
      <c r="AB789" s="84" t="s">
        <v>45</v>
      </c>
      <c r="AC789" s="84"/>
      <c r="AD789" s="84"/>
      <c r="AE789" s="88" t="s">
        <v>4</v>
      </c>
      <c r="AF789" s="88" t="s">
        <v>26</v>
      </c>
    </row>
    <row r="790" spans="1:32" ht="89.25" x14ac:dyDescent="0.25">
      <c r="A790" s="91"/>
      <c r="B790" s="83"/>
      <c r="C790" s="85"/>
      <c r="D790" s="86"/>
      <c r="E790" s="87"/>
      <c r="F790" s="79"/>
      <c r="G790" s="79"/>
      <c r="H790" s="79"/>
      <c r="I790" s="79"/>
      <c r="J790" s="79"/>
      <c r="K790" s="6" t="s">
        <v>38</v>
      </c>
      <c r="L790" s="7" t="s">
        <v>61</v>
      </c>
      <c r="M790" s="6" t="s">
        <v>38</v>
      </c>
      <c r="N790" s="7" t="s">
        <v>61</v>
      </c>
      <c r="O790" s="103"/>
      <c r="P790" s="103"/>
      <c r="Q790" s="81"/>
      <c r="R790" s="81"/>
      <c r="S790" s="81"/>
      <c r="T790" s="81"/>
      <c r="U790" s="8" t="s">
        <v>41</v>
      </c>
      <c r="V790" s="9" t="s">
        <v>42</v>
      </c>
      <c r="W790" s="79"/>
      <c r="X790" s="79"/>
      <c r="Y790" s="88"/>
      <c r="Z790" s="88"/>
      <c r="AA790" s="88"/>
      <c r="AB790" s="10" t="s">
        <v>46</v>
      </c>
      <c r="AC790" s="10" t="s">
        <v>47</v>
      </c>
      <c r="AD790" s="6" t="s">
        <v>48</v>
      </c>
      <c r="AE790" s="88"/>
      <c r="AF790" s="88"/>
    </row>
    <row r="791" spans="1:32" x14ac:dyDescent="0.25">
      <c r="A791" s="2">
        <v>1</v>
      </c>
      <c r="B791" s="2">
        <v>2</v>
      </c>
      <c r="C791" s="5">
        <v>3</v>
      </c>
      <c r="D791" s="11">
        <v>4</v>
      </c>
      <c r="E791" s="5">
        <v>5</v>
      </c>
      <c r="F791" s="5">
        <v>6</v>
      </c>
      <c r="G791" s="5">
        <v>7</v>
      </c>
      <c r="H791" s="5">
        <v>8</v>
      </c>
      <c r="I791" s="5">
        <v>9</v>
      </c>
      <c r="J791" s="5">
        <v>10</v>
      </c>
      <c r="K791" s="5">
        <v>11</v>
      </c>
      <c r="L791" s="5">
        <v>12</v>
      </c>
      <c r="M791" s="5">
        <v>13</v>
      </c>
      <c r="N791" s="5">
        <v>14</v>
      </c>
      <c r="O791" s="5">
        <v>15</v>
      </c>
      <c r="P791" s="5">
        <v>16</v>
      </c>
      <c r="Q791" s="5">
        <v>17</v>
      </c>
      <c r="R791" s="5">
        <v>18</v>
      </c>
      <c r="S791" s="5">
        <v>19</v>
      </c>
      <c r="T791" s="5">
        <v>20</v>
      </c>
      <c r="U791" s="5">
        <v>21</v>
      </c>
      <c r="V791" s="5">
        <v>22</v>
      </c>
      <c r="W791" s="5">
        <v>23</v>
      </c>
      <c r="X791" s="5">
        <v>24</v>
      </c>
      <c r="Y791" s="5">
        <v>25</v>
      </c>
      <c r="Z791" s="5">
        <v>26</v>
      </c>
      <c r="AA791" s="5">
        <v>27</v>
      </c>
      <c r="AB791" s="5">
        <v>28</v>
      </c>
      <c r="AC791" s="5">
        <v>29</v>
      </c>
      <c r="AD791" s="5">
        <v>30</v>
      </c>
      <c r="AE791" s="5">
        <v>31</v>
      </c>
      <c r="AF791" s="5">
        <v>32</v>
      </c>
    </row>
    <row r="792" spans="1:32" ht="18.75" x14ac:dyDescent="0.3">
      <c r="A792" s="1"/>
      <c r="B792" s="30" t="s">
        <v>91</v>
      </c>
      <c r="C792" s="49">
        <f t="shared" ref="C792:AF792" si="184">SUM(C793:C811)</f>
        <v>29</v>
      </c>
      <c r="D792" s="49">
        <f t="shared" si="184"/>
        <v>0</v>
      </c>
      <c r="E792" s="49">
        <f t="shared" si="184"/>
        <v>8</v>
      </c>
      <c r="F792" s="49">
        <f t="shared" si="184"/>
        <v>21</v>
      </c>
      <c r="G792" s="49">
        <f t="shared" si="184"/>
        <v>3</v>
      </c>
      <c r="H792" s="49">
        <f t="shared" si="184"/>
        <v>3</v>
      </c>
      <c r="I792" s="49">
        <f t="shared" si="184"/>
        <v>0</v>
      </c>
      <c r="J792" s="49">
        <f t="shared" si="184"/>
        <v>0</v>
      </c>
      <c r="K792" s="49">
        <f t="shared" si="184"/>
        <v>0</v>
      </c>
      <c r="L792" s="41">
        <f t="shared" si="184"/>
        <v>0</v>
      </c>
      <c r="M792" s="49">
        <f t="shared" si="184"/>
        <v>0</v>
      </c>
      <c r="N792" s="41">
        <f t="shared" si="184"/>
        <v>0</v>
      </c>
      <c r="O792" s="49">
        <f t="shared" si="184"/>
        <v>0</v>
      </c>
      <c r="P792" s="41">
        <f t="shared" si="184"/>
        <v>0</v>
      </c>
      <c r="Q792" s="49">
        <f t="shared" si="184"/>
        <v>0</v>
      </c>
      <c r="R792" s="49">
        <f t="shared" si="184"/>
        <v>0</v>
      </c>
      <c r="S792" s="49">
        <f t="shared" si="184"/>
        <v>0</v>
      </c>
      <c r="T792" s="41">
        <f t="shared" si="184"/>
        <v>0</v>
      </c>
      <c r="U792" s="49">
        <f t="shared" si="184"/>
        <v>0</v>
      </c>
      <c r="V792" s="41">
        <f t="shared" si="184"/>
        <v>0</v>
      </c>
      <c r="W792" s="41">
        <f t="shared" si="184"/>
        <v>0</v>
      </c>
      <c r="X792" s="41">
        <f t="shared" si="184"/>
        <v>0</v>
      </c>
      <c r="Y792" s="49">
        <f t="shared" si="184"/>
        <v>0</v>
      </c>
      <c r="Z792" s="41">
        <f t="shared" si="184"/>
        <v>0</v>
      </c>
      <c r="AA792" s="55">
        <f t="shared" si="184"/>
        <v>0</v>
      </c>
      <c r="AB792" s="68">
        <f t="shared" si="184"/>
        <v>0</v>
      </c>
      <c r="AC792" s="68">
        <f t="shared" si="184"/>
        <v>0</v>
      </c>
      <c r="AD792" s="68">
        <f t="shared" si="184"/>
        <v>0</v>
      </c>
      <c r="AE792" s="55">
        <f t="shared" si="184"/>
        <v>0</v>
      </c>
      <c r="AF792" s="55">
        <f t="shared" si="184"/>
        <v>0</v>
      </c>
    </row>
    <row r="793" spans="1:32" ht="15.75" x14ac:dyDescent="0.25">
      <c r="A793" s="31">
        <v>1</v>
      </c>
      <c r="B793" s="33" t="s">
        <v>5</v>
      </c>
      <c r="C793" s="44">
        <f>Вінниця!C36</f>
        <v>0</v>
      </c>
      <c r="D793" s="44">
        <f>Вінниця!D36</f>
        <v>0</v>
      </c>
      <c r="E793" s="44">
        <f>Вінниця!E36</f>
        <v>0</v>
      </c>
      <c r="F793" s="44">
        <f>Вінниця!F36</f>
        <v>0</v>
      </c>
      <c r="G793" s="44">
        <f>Вінниця!G36</f>
        <v>0</v>
      </c>
      <c r="H793" s="44">
        <f>Вінниця!H36</f>
        <v>0</v>
      </c>
      <c r="I793" s="44">
        <f>Вінниця!I36</f>
        <v>0</v>
      </c>
      <c r="J793" s="44">
        <f>Вінниця!J36</f>
        <v>0</v>
      </c>
      <c r="K793" s="44">
        <f>Вінниця!K36</f>
        <v>0</v>
      </c>
      <c r="L793" s="63">
        <f>Вінниця!L36</f>
        <v>0</v>
      </c>
      <c r="M793" s="44">
        <f>Вінниця!M36</f>
        <v>0</v>
      </c>
      <c r="N793" s="63">
        <f>Вінниця!N36</f>
        <v>0</v>
      </c>
      <c r="O793" s="44">
        <f>Вінниця!O36</f>
        <v>0</v>
      </c>
      <c r="P793" s="63">
        <f>Вінниця!P36</f>
        <v>0</v>
      </c>
      <c r="Q793" s="45">
        <f>Вінниця!Q36</f>
        <v>0</v>
      </c>
      <c r="R793" s="45">
        <f>Вінниця!R36</f>
        <v>0</v>
      </c>
      <c r="S793" s="44">
        <f>Вінниця!S36</f>
        <v>0</v>
      </c>
      <c r="T793" s="63">
        <f>Вінниця!T36</f>
        <v>0</v>
      </c>
      <c r="U793" s="44">
        <f>Вінниця!U36</f>
        <v>0</v>
      </c>
      <c r="V793" s="63">
        <f>Вінниця!V36</f>
        <v>0</v>
      </c>
      <c r="W793" s="63">
        <f>Вінниця!W36</f>
        <v>0</v>
      </c>
      <c r="X793" s="63">
        <f>Вінниця!X36</f>
        <v>0</v>
      </c>
      <c r="Y793" s="44">
        <f>Вінниця!Y36</f>
        <v>0</v>
      </c>
      <c r="Z793" s="63">
        <f>Вінниця!Z36</f>
        <v>0</v>
      </c>
      <c r="AA793" s="57">
        <f>Вінниця!AA36</f>
        <v>0</v>
      </c>
      <c r="AB793" s="64">
        <f>Вінниця!AB36</f>
        <v>0</v>
      </c>
      <c r="AC793" s="64">
        <f>Вінниця!AC36</f>
        <v>0</v>
      </c>
      <c r="AD793" s="64">
        <f>Вінниця!AD36</f>
        <v>0</v>
      </c>
      <c r="AE793" s="57">
        <f>Вінниця!AE36</f>
        <v>0</v>
      </c>
      <c r="AF793" s="57">
        <f>Вінниця!AF36</f>
        <v>0</v>
      </c>
    </row>
    <row r="794" spans="1:32" ht="15.75" x14ac:dyDescent="0.25">
      <c r="A794" s="31">
        <v>2</v>
      </c>
      <c r="B794" s="34" t="s">
        <v>6</v>
      </c>
      <c r="C794" s="44">
        <f>Волинь!C36</f>
        <v>0</v>
      </c>
      <c r="D794" s="44">
        <f>Волинь!D36</f>
        <v>0</v>
      </c>
      <c r="E794" s="44">
        <f>Волинь!E36</f>
        <v>0</v>
      </c>
      <c r="F794" s="44">
        <f>Волинь!F36</f>
        <v>0</v>
      </c>
      <c r="G794" s="44">
        <f>Волинь!G36</f>
        <v>0</v>
      </c>
      <c r="H794" s="44">
        <f>Волинь!H36</f>
        <v>0</v>
      </c>
      <c r="I794" s="51">
        <f>Волинь!I36</f>
        <v>0</v>
      </c>
      <c r="J794" s="51">
        <f>Волинь!J36</f>
        <v>0</v>
      </c>
      <c r="K794" s="44">
        <f>Волинь!K36</f>
        <v>0</v>
      </c>
      <c r="L794" s="63">
        <f>Волинь!L36</f>
        <v>0</v>
      </c>
      <c r="M794" s="44">
        <f>Волинь!M36</f>
        <v>0</v>
      </c>
      <c r="N794" s="63">
        <f>Волинь!N36</f>
        <v>0</v>
      </c>
      <c r="O794" s="44">
        <f>Волинь!O36</f>
        <v>0</v>
      </c>
      <c r="P794" s="63">
        <f>Волинь!P36</f>
        <v>0</v>
      </c>
      <c r="Q794" s="59">
        <f>Волинь!Q36</f>
        <v>0</v>
      </c>
      <c r="R794" s="45">
        <f>Волинь!R36</f>
        <v>0</v>
      </c>
      <c r="S794" s="44">
        <f>Волинь!S36</f>
        <v>0</v>
      </c>
      <c r="T794" s="65">
        <f>Волинь!T36</f>
        <v>0</v>
      </c>
      <c r="U794" s="44">
        <f>Волинь!U36</f>
        <v>0</v>
      </c>
      <c r="V794" s="65">
        <f>Волинь!V36</f>
        <v>0</v>
      </c>
      <c r="W794" s="65">
        <f>Волинь!W36</f>
        <v>0</v>
      </c>
      <c r="X794" s="65">
        <f>Волинь!X36</f>
        <v>0</v>
      </c>
      <c r="Y794" s="44">
        <f>Волинь!Y36</f>
        <v>0</v>
      </c>
      <c r="Z794" s="63">
        <f>Волинь!Z36</f>
        <v>0</v>
      </c>
      <c r="AA794" s="57">
        <f>Волинь!AA36</f>
        <v>0</v>
      </c>
      <c r="AB794" s="64">
        <f>Волинь!AB36</f>
        <v>0</v>
      </c>
      <c r="AC794" s="64">
        <f>Волинь!AC36</f>
        <v>0</v>
      </c>
      <c r="AD794" s="64">
        <f>Волинь!AD36</f>
        <v>0</v>
      </c>
      <c r="AE794" s="57">
        <f>Волинь!AE36</f>
        <v>0</v>
      </c>
      <c r="AF794" s="57">
        <f>Волинь!AF36</f>
        <v>0</v>
      </c>
    </row>
    <row r="795" spans="1:32" ht="15.75" x14ac:dyDescent="0.25">
      <c r="A795" s="31">
        <v>3</v>
      </c>
      <c r="B795" s="34" t="s">
        <v>7</v>
      </c>
      <c r="C795" s="44">
        <f>Донецьк!C36</f>
        <v>0</v>
      </c>
      <c r="D795" s="44">
        <f>Донецьк!D36</f>
        <v>0</v>
      </c>
      <c r="E795" s="44">
        <f>Донецьк!E36</f>
        <v>0</v>
      </c>
      <c r="F795" s="44">
        <f>Донецьк!F36</f>
        <v>0</v>
      </c>
      <c r="G795" s="44">
        <f>Донецьк!G36</f>
        <v>0</v>
      </c>
      <c r="H795" s="44">
        <f>Донецьк!H36</f>
        <v>0</v>
      </c>
      <c r="I795" s="44">
        <f>Донецьк!I36</f>
        <v>0</v>
      </c>
      <c r="J795" s="44">
        <f>Донецьк!J36</f>
        <v>0</v>
      </c>
      <c r="K795" s="44">
        <f>Донецьк!K36</f>
        <v>0</v>
      </c>
      <c r="L795" s="63">
        <f>Донецьк!L36</f>
        <v>0</v>
      </c>
      <c r="M795" s="44">
        <f>Донецьк!M36</f>
        <v>0</v>
      </c>
      <c r="N795" s="63">
        <f>Донецьк!N36</f>
        <v>0</v>
      </c>
      <c r="O795" s="44">
        <f>Донецьк!O36</f>
        <v>0</v>
      </c>
      <c r="P795" s="63">
        <f>Донецьк!P36</f>
        <v>0</v>
      </c>
      <c r="Q795" s="45">
        <f>Донецьк!Q36</f>
        <v>0</v>
      </c>
      <c r="R795" s="45">
        <f>Донецьк!R36</f>
        <v>0</v>
      </c>
      <c r="S795" s="44">
        <f>Донецьк!S36</f>
        <v>0</v>
      </c>
      <c r="T795" s="63">
        <f>Донецьк!T36</f>
        <v>0</v>
      </c>
      <c r="U795" s="44">
        <f>Донецьк!U36</f>
        <v>0</v>
      </c>
      <c r="V795" s="63">
        <f>Донецьк!V36</f>
        <v>0</v>
      </c>
      <c r="W795" s="63">
        <f>Донецьк!W36</f>
        <v>0</v>
      </c>
      <c r="X795" s="63">
        <f>Донецьк!X36</f>
        <v>0</v>
      </c>
      <c r="Y795" s="44">
        <f>Донецьк!Y36</f>
        <v>0</v>
      </c>
      <c r="Z795" s="63">
        <f>Донецьк!Z36</f>
        <v>0</v>
      </c>
      <c r="AA795" s="57">
        <f>Донецьк!AA36</f>
        <v>0</v>
      </c>
      <c r="AB795" s="64">
        <f>Донецьк!AB36</f>
        <v>0</v>
      </c>
      <c r="AC795" s="64">
        <f>Донецьк!AC36</f>
        <v>0</v>
      </c>
      <c r="AD795" s="64">
        <f>Донецьк!AD36</f>
        <v>0</v>
      </c>
      <c r="AE795" s="57">
        <f>Донецьк!AE36</f>
        <v>0</v>
      </c>
      <c r="AF795" s="57">
        <f>Донецьк!AF36</f>
        <v>0</v>
      </c>
    </row>
    <row r="796" spans="1:32" ht="15.75" x14ac:dyDescent="0.25">
      <c r="A796" s="31">
        <v>4</v>
      </c>
      <c r="B796" s="34" t="s">
        <v>8</v>
      </c>
      <c r="C796" s="45">
        <f>Закарпаття!C36</f>
        <v>0</v>
      </c>
      <c r="D796" s="45">
        <f>Закарпаття!D36</f>
        <v>0</v>
      </c>
      <c r="E796" s="44">
        <f>Закарпаття!E36</f>
        <v>0</v>
      </c>
      <c r="F796" s="44">
        <f>Закарпаття!F36</f>
        <v>0</v>
      </c>
      <c r="G796" s="44">
        <f>Закарпаття!G36</f>
        <v>0</v>
      </c>
      <c r="H796" s="44">
        <f>Закарпаття!H36</f>
        <v>0</v>
      </c>
      <c r="I796" s="44">
        <f>Закарпаття!I36</f>
        <v>0</v>
      </c>
      <c r="J796" s="44">
        <f>Закарпаття!J36</f>
        <v>0</v>
      </c>
      <c r="K796" s="44">
        <f>Закарпаття!K36</f>
        <v>0</v>
      </c>
      <c r="L796" s="63">
        <f>Закарпаття!L36</f>
        <v>0</v>
      </c>
      <c r="M796" s="44">
        <f>Закарпаття!M36</f>
        <v>0</v>
      </c>
      <c r="N796" s="63">
        <f>Закарпаття!N36</f>
        <v>0</v>
      </c>
      <c r="O796" s="44">
        <f>Закарпаття!O36</f>
        <v>0</v>
      </c>
      <c r="P796" s="63">
        <f>Закарпаття!P36</f>
        <v>0</v>
      </c>
      <c r="Q796" s="45">
        <f>Закарпаття!Q36</f>
        <v>0</v>
      </c>
      <c r="R796" s="45">
        <f>Закарпаття!R36</f>
        <v>0</v>
      </c>
      <c r="S796" s="44">
        <f>Закарпаття!S36</f>
        <v>0</v>
      </c>
      <c r="T796" s="63">
        <f>Закарпаття!T36</f>
        <v>0</v>
      </c>
      <c r="U796" s="44">
        <f>Закарпаття!U36</f>
        <v>0</v>
      </c>
      <c r="V796" s="63">
        <f>Закарпаття!V36</f>
        <v>0</v>
      </c>
      <c r="W796" s="63">
        <f>Закарпаття!W36</f>
        <v>0</v>
      </c>
      <c r="X796" s="63">
        <f>Закарпаття!X36</f>
        <v>0</v>
      </c>
      <c r="Y796" s="44">
        <f>Закарпаття!Y36</f>
        <v>0</v>
      </c>
      <c r="Z796" s="63">
        <f>Закарпаття!Z36</f>
        <v>0</v>
      </c>
      <c r="AA796" s="57">
        <f>Закарпаття!AA36</f>
        <v>0</v>
      </c>
      <c r="AB796" s="64">
        <f>Закарпаття!AB36</f>
        <v>0</v>
      </c>
      <c r="AC796" s="64">
        <f>Закарпаття!AC36</f>
        <v>0</v>
      </c>
      <c r="AD796" s="64">
        <f>Закарпаття!AD36</f>
        <v>0</v>
      </c>
      <c r="AE796" s="57">
        <f>Закарпаття!AE36</f>
        <v>0</v>
      </c>
      <c r="AF796" s="57">
        <f>Закарпаття!AF36</f>
        <v>0</v>
      </c>
    </row>
    <row r="797" spans="1:32" ht="15.75" x14ac:dyDescent="0.25">
      <c r="A797" s="31">
        <v>5</v>
      </c>
      <c r="B797" s="34" t="s">
        <v>9</v>
      </c>
      <c r="C797" s="44">
        <f>Луганськ!C36</f>
        <v>0</v>
      </c>
      <c r="D797" s="44">
        <f>Луганськ!D36</f>
        <v>0</v>
      </c>
      <c r="E797" s="44">
        <f>Луганськ!E36</f>
        <v>0</v>
      </c>
      <c r="F797" s="44">
        <f>Луганськ!F36</f>
        <v>0</v>
      </c>
      <c r="G797" s="44">
        <f>Луганськ!G36</f>
        <v>0</v>
      </c>
      <c r="H797" s="44">
        <f>Луганськ!H36</f>
        <v>0</v>
      </c>
      <c r="I797" s="44">
        <f>Луганськ!I36</f>
        <v>0</v>
      </c>
      <c r="J797" s="44">
        <f>Луганськ!J36</f>
        <v>0</v>
      </c>
      <c r="K797" s="44">
        <f>Луганськ!K36</f>
        <v>0</v>
      </c>
      <c r="L797" s="63">
        <f>Луганськ!L36</f>
        <v>0</v>
      </c>
      <c r="M797" s="44">
        <f>Луганськ!M36</f>
        <v>0</v>
      </c>
      <c r="N797" s="63">
        <f>Луганськ!N36</f>
        <v>0</v>
      </c>
      <c r="O797" s="44">
        <f>Луганськ!O36</f>
        <v>0</v>
      </c>
      <c r="P797" s="63">
        <f>Луганськ!P36</f>
        <v>0</v>
      </c>
      <c r="Q797" s="45">
        <f>Луганськ!Q36</f>
        <v>0</v>
      </c>
      <c r="R797" s="45">
        <f>Луганськ!R36</f>
        <v>0</v>
      </c>
      <c r="S797" s="44">
        <f>Луганськ!S36</f>
        <v>0</v>
      </c>
      <c r="T797" s="63">
        <f>Луганськ!T36</f>
        <v>0</v>
      </c>
      <c r="U797" s="44">
        <f>Луганськ!U36</f>
        <v>0</v>
      </c>
      <c r="V797" s="63">
        <f>Луганськ!V36</f>
        <v>0</v>
      </c>
      <c r="W797" s="63">
        <f>Луганськ!W36</f>
        <v>0</v>
      </c>
      <c r="X797" s="63">
        <f>Луганськ!X36</f>
        <v>0</v>
      </c>
      <c r="Y797" s="44">
        <f>Луганськ!Y36</f>
        <v>0</v>
      </c>
      <c r="Z797" s="63">
        <f>Луганськ!Z36</f>
        <v>0</v>
      </c>
      <c r="AA797" s="57">
        <f>Луганськ!AA36</f>
        <v>0</v>
      </c>
      <c r="AB797" s="64">
        <f>Луганськ!AB36</f>
        <v>0</v>
      </c>
      <c r="AC797" s="64">
        <f>Луганськ!AC36</f>
        <v>0</v>
      </c>
      <c r="AD797" s="64">
        <f>Луганськ!AD36</f>
        <v>0</v>
      </c>
      <c r="AE797" s="57">
        <f>Луганськ!AE36</f>
        <v>0</v>
      </c>
      <c r="AF797" s="57">
        <f>Луганськ!AF36</f>
        <v>0</v>
      </c>
    </row>
    <row r="798" spans="1:32" ht="15.75" x14ac:dyDescent="0.25">
      <c r="A798" s="31">
        <v>6</v>
      </c>
      <c r="B798" s="34" t="s">
        <v>10</v>
      </c>
      <c r="C798" s="44">
        <f>Львів!C36</f>
        <v>3</v>
      </c>
      <c r="D798" s="44">
        <f>Львів!D36</f>
        <v>0</v>
      </c>
      <c r="E798" s="44">
        <f>Львів!E36</f>
        <v>3</v>
      </c>
      <c r="F798" s="44">
        <f>Львів!F36</f>
        <v>0</v>
      </c>
      <c r="G798" s="44">
        <f>Львів!G36</f>
        <v>0</v>
      </c>
      <c r="H798" s="44">
        <f>Львів!H36</f>
        <v>0</v>
      </c>
      <c r="I798" s="44">
        <f>Львів!I36</f>
        <v>0</v>
      </c>
      <c r="J798" s="44">
        <f>Львів!J36</f>
        <v>0</v>
      </c>
      <c r="K798" s="44">
        <f>Львів!K36</f>
        <v>0</v>
      </c>
      <c r="L798" s="63">
        <f>Львів!L36</f>
        <v>0</v>
      </c>
      <c r="M798" s="44">
        <f>Львів!M36</f>
        <v>0</v>
      </c>
      <c r="N798" s="63">
        <f>Львів!N36</f>
        <v>0</v>
      </c>
      <c r="O798" s="44">
        <f>Львів!O36</f>
        <v>0</v>
      </c>
      <c r="P798" s="63">
        <f>Львів!P36</f>
        <v>0</v>
      </c>
      <c r="Q798" s="45">
        <f>Львів!Q36</f>
        <v>0</v>
      </c>
      <c r="R798" s="45">
        <f>Львів!R36</f>
        <v>0</v>
      </c>
      <c r="S798" s="44">
        <f>Львів!S36</f>
        <v>0</v>
      </c>
      <c r="T798" s="63">
        <f>Львів!T36</f>
        <v>0</v>
      </c>
      <c r="U798" s="44">
        <f>Львів!U36</f>
        <v>0</v>
      </c>
      <c r="V798" s="65">
        <f>Львів!V36</f>
        <v>0</v>
      </c>
      <c r="W798" s="65">
        <f>Львів!W36</f>
        <v>0</v>
      </c>
      <c r="X798" s="65">
        <f>Львів!X36</f>
        <v>0</v>
      </c>
      <c r="Y798" s="44">
        <f>Львів!Y36</f>
        <v>0</v>
      </c>
      <c r="Z798" s="63">
        <f>Львів!Z36</f>
        <v>0</v>
      </c>
      <c r="AA798" s="57">
        <f>Львів!AA36</f>
        <v>0</v>
      </c>
      <c r="AB798" s="64">
        <f>Львів!AB36</f>
        <v>0</v>
      </c>
      <c r="AC798" s="64">
        <f>Львів!AC36</f>
        <v>0</v>
      </c>
      <c r="AD798" s="64">
        <f>Львів!AD36</f>
        <v>0</v>
      </c>
      <c r="AE798" s="57">
        <f>Львів!AE36</f>
        <v>0</v>
      </c>
      <c r="AF798" s="57">
        <f>Львів!AF36</f>
        <v>0</v>
      </c>
    </row>
    <row r="799" spans="1:32" ht="15.75" x14ac:dyDescent="0.25">
      <c r="A799" s="31">
        <v>7</v>
      </c>
      <c r="B799" s="34" t="s">
        <v>11</v>
      </c>
      <c r="C799" s="44">
        <f>Суми!C36</f>
        <v>0</v>
      </c>
      <c r="D799" s="44">
        <f>Суми!D36</f>
        <v>0</v>
      </c>
      <c r="E799" s="44">
        <f>Суми!E36</f>
        <v>0</v>
      </c>
      <c r="F799" s="44">
        <f>Суми!F36</f>
        <v>0</v>
      </c>
      <c r="G799" s="44">
        <f>Суми!G36</f>
        <v>0</v>
      </c>
      <c r="H799" s="44">
        <f>Суми!H36</f>
        <v>0</v>
      </c>
      <c r="I799" s="44">
        <f>Суми!I36</f>
        <v>0</v>
      </c>
      <c r="J799" s="44">
        <f>Суми!J36</f>
        <v>0</v>
      </c>
      <c r="K799" s="44">
        <f>Суми!K36</f>
        <v>0</v>
      </c>
      <c r="L799" s="63">
        <f>Суми!L36</f>
        <v>0</v>
      </c>
      <c r="M799" s="44">
        <f>Суми!M36</f>
        <v>0</v>
      </c>
      <c r="N799" s="63">
        <f>Суми!N36</f>
        <v>0</v>
      </c>
      <c r="O799" s="44">
        <f>Суми!O36</f>
        <v>0</v>
      </c>
      <c r="P799" s="63">
        <f>Суми!P36</f>
        <v>0</v>
      </c>
      <c r="Q799" s="45">
        <f>Суми!Q36</f>
        <v>0</v>
      </c>
      <c r="R799" s="45">
        <f>Суми!R36</f>
        <v>0</v>
      </c>
      <c r="S799" s="44">
        <f>Суми!S36</f>
        <v>0</v>
      </c>
      <c r="T799" s="63">
        <f>Суми!T36</f>
        <v>0</v>
      </c>
      <c r="U799" s="44">
        <f>Суми!U36</f>
        <v>0</v>
      </c>
      <c r="V799" s="63">
        <f>Суми!V36</f>
        <v>0</v>
      </c>
      <c r="W799" s="63">
        <f>Суми!W36</f>
        <v>0</v>
      </c>
      <c r="X799" s="63">
        <f>Суми!X36</f>
        <v>0</v>
      </c>
      <c r="Y799" s="44">
        <f>Суми!Y36</f>
        <v>0</v>
      </c>
      <c r="Z799" s="63">
        <f>Суми!Z36</f>
        <v>0</v>
      </c>
      <c r="AA799" s="57">
        <f>Суми!AA36</f>
        <v>0</v>
      </c>
      <c r="AB799" s="64">
        <f>Суми!AB36</f>
        <v>0</v>
      </c>
      <c r="AC799" s="64">
        <f>Суми!AC36</f>
        <v>0</v>
      </c>
      <c r="AD799" s="64">
        <f>Суми!AD36</f>
        <v>0</v>
      </c>
      <c r="AE799" s="57">
        <f>Суми!AE36</f>
        <v>0</v>
      </c>
      <c r="AF799" s="57">
        <f>Суми!AF36</f>
        <v>0</v>
      </c>
    </row>
    <row r="800" spans="1:32" ht="15.75" x14ac:dyDescent="0.25">
      <c r="A800" s="31">
        <v>8</v>
      </c>
      <c r="B800" s="34" t="s">
        <v>12</v>
      </c>
      <c r="C800" s="45">
        <f>Тернопіль!C36</f>
        <v>0</v>
      </c>
      <c r="D800" s="45">
        <f>Тернопіль!D36</f>
        <v>0</v>
      </c>
      <c r="E800" s="44">
        <f>Тернопіль!E36</f>
        <v>0</v>
      </c>
      <c r="F800" s="44">
        <f>Тернопіль!F36</f>
        <v>0</v>
      </c>
      <c r="G800" s="44">
        <f>Тернопіль!G36</f>
        <v>0</v>
      </c>
      <c r="H800" s="44">
        <f>Тернопіль!H36</f>
        <v>0</v>
      </c>
      <c r="I800" s="44">
        <f>Тернопіль!I36</f>
        <v>0</v>
      </c>
      <c r="J800" s="44">
        <f>Тернопіль!J36</f>
        <v>0</v>
      </c>
      <c r="K800" s="44">
        <f>Тернопіль!K36</f>
        <v>0</v>
      </c>
      <c r="L800" s="63">
        <f>Тернопіль!L36</f>
        <v>0</v>
      </c>
      <c r="M800" s="44">
        <f>Тернопіль!M36</f>
        <v>0</v>
      </c>
      <c r="N800" s="63">
        <f>Тернопіль!N36</f>
        <v>0</v>
      </c>
      <c r="O800" s="44">
        <f>Тернопіль!O36</f>
        <v>0</v>
      </c>
      <c r="P800" s="63">
        <f>Тернопіль!P36</f>
        <v>0</v>
      </c>
      <c r="Q800" s="45">
        <f>Тернопіль!Q36</f>
        <v>0</v>
      </c>
      <c r="R800" s="45">
        <f>Тернопіль!R36</f>
        <v>0</v>
      </c>
      <c r="S800" s="44">
        <f>Тернопіль!S36</f>
        <v>0</v>
      </c>
      <c r="T800" s="63">
        <f>Тернопіль!T36</f>
        <v>0</v>
      </c>
      <c r="U800" s="44">
        <f>Тернопіль!U36</f>
        <v>0</v>
      </c>
      <c r="V800" s="63">
        <f>Тернопіль!V36</f>
        <v>0</v>
      </c>
      <c r="W800" s="63">
        <f>Тернопіль!W36</f>
        <v>0</v>
      </c>
      <c r="X800" s="63">
        <f>Тернопіль!X36</f>
        <v>0</v>
      </c>
      <c r="Y800" s="44">
        <f>Тернопіль!Y36</f>
        <v>0</v>
      </c>
      <c r="Z800" s="63">
        <f>Тернопіль!Z36</f>
        <v>0</v>
      </c>
      <c r="AA800" s="57">
        <f>Тернопіль!AA36</f>
        <v>0</v>
      </c>
      <c r="AB800" s="64">
        <f>Тернопіль!AB36</f>
        <v>0</v>
      </c>
      <c r="AC800" s="64">
        <f>Тернопіль!AC36</f>
        <v>0</v>
      </c>
      <c r="AD800" s="64">
        <f>Тернопіль!AD36</f>
        <v>0</v>
      </c>
      <c r="AE800" s="57">
        <f>Тернопіль!AE36</f>
        <v>0</v>
      </c>
      <c r="AF800" s="57">
        <f>Тернопіль!AF36</f>
        <v>0</v>
      </c>
    </row>
    <row r="801" spans="1:32" ht="15.75" x14ac:dyDescent="0.25">
      <c r="A801" s="31">
        <v>9</v>
      </c>
      <c r="B801" s="34" t="s">
        <v>13</v>
      </c>
      <c r="C801" s="44">
        <f>Харків!C36</f>
        <v>0</v>
      </c>
      <c r="D801" s="44">
        <f>Харків!D36</f>
        <v>0</v>
      </c>
      <c r="E801" s="44">
        <f>Харків!E36</f>
        <v>0</v>
      </c>
      <c r="F801" s="44">
        <f>Харків!F36</f>
        <v>0</v>
      </c>
      <c r="G801" s="44">
        <f>Харків!G36</f>
        <v>0</v>
      </c>
      <c r="H801" s="44">
        <f>Харків!H36</f>
        <v>0</v>
      </c>
      <c r="I801" s="44">
        <f>Харків!I36</f>
        <v>0</v>
      </c>
      <c r="J801" s="44">
        <f>Харків!J36</f>
        <v>0</v>
      </c>
      <c r="K801" s="44">
        <f>Харків!K36</f>
        <v>0</v>
      </c>
      <c r="L801" s="63">
        <f>Харків!L36</f>
        <v>0</v>
      </c>
      <c r="M801" s="44">
        <f>Харків!M36</f>
        <v>0</v>
      </c>
      <c r="N801" s="63">
        <f>Харків!N36</f>
        <v>0</v>
      </c>
      <c r="O801" s="44">
        <f>Харків!O36</f>
        <v>0</v>
      </c>
      <c r="P801" s="63">
        <f>Харків!P36</f>
        <v>0</v>
      </c>
      <c r="Q801" s="59">
        <f>Харків!Q36</f>
        <v>0</v>
      </c>
      <c r="R801" s="45">
        <f>Харків!R36</f>
        <v>0</v>
      </c>
      <c r="S801" s="51">
        <f>Харків!S36</f>
        <v>0</v>
      </c>
      <c r="T801" s="65">
        <f>Харків!T36</f>
        <v>0</v>
      </c>
      <c r="U801" s="51">
        <f>Харків!U36</f>
        <v>0</v>
      </c>
      <c r="V801" s="66">
        <f>Харків!V36</f>
        <v>0</v>
      </c>
      <c r="W801" s="66">
        <f>Харків!W36</f>
        <v>0</v>
      </c>
      <c r="X801" s="66">
        <f>Харків!X36</f>
        <v>0</v>
      </c>
      <c r="Y801" s="44">
        <f>Харків!Y36</f>
        <v>0</v>
      </c>
      <c r="Z801" s="63">
        <f>Харків!Z36</f>
        <v>0</v>
      </c>
      <c r="AA801" s="57">
        <f>Харків!AA36</f>
        <v>0</v>
      </c>
      <c r="AB801" s="64">
        <f>Харків!AB36</f>
        <v>0</v>
      </c>
      <c r="AC801" s="64">
        <f>Харків!AC36</f>
        <v>0</v>
      </c>
      <c r="AD801" s="64">
        <f>Харків!AD36</f>
        <v>0</v>
      </c>
      <c r="AE801" s="57">
        <f>Харків!AE36</f>
        <v>0</v>
      </c>
      <c r="AF801" s="57">
        <f>Харків!AF36</f>
        <v>0</v>
      </c>
    </row>
    <row r="802" spans="1:32" ht="15.75" x14ac:dyDescent="0.25">
      <c r="A802" s="31">
        <v>10</v>
      </c>
      <c r="B802" s="34" t="s">
        <v>14</v>
      </c>
      <c r="C802" s="44">
        <f>Хмельницький!C36</f>
        <v>0</v>
      </c>
      <c r="D802" s="44">
        <f>Хмельницький!D36</f>
        <v>0</v>
      </c>
      <c r="E802" s="44">
        <f>Хмельницький!E36</f>
        <v>0</v>
      </c>
      <c r="F802" s="44">
        <f>Хмельницький!F36</f>
        <v>0</v>
      </c>
      <c r="G802" s="44">
        <f>Хмельницький!G36</f>
        <v>0</v>
      </c>
      <c r="H802" s="44">
        <f>Хмельницький!H36</f>
        <v>0</v>
      </c>
      <c r="I802" s="44">
        <f>Хмельницький!I36</f>
        <v>0</v>
      </c>
      <c r="J802" s="44">
        <f>Хмельницький!J36</f>
        <v>0</v>
      </c>
      <c r="K802" s="44">
        <f>Хмельницький!K36</f>
        <v>0</v>
      </c>
      <c r="L802" s="63">
        <f>Хмельницький!L36</f>
        <v>0</v>
      </c>
      <c r="M802" s="44">
        <f>Хмельницький!M36</f>
        <v>0</v>
      </c>
      <c r="N802" s="63">
        <f>Хмельницький!N36</f>
        <v>0</v>
      </c>
      <c r="O802" s="44">
        <f>Хмельницький!O36</f>
        <v>0</v>
      </c>
      <c r="P802" s="63">
        <f>Хмельницький!P36</f>
        <v>0</v>
      </c>
      <c r="Q802" s="45">
        <f>Хмельницький!Q36</f>
        <v>0</v>
      </c>
      <c r="R802" s="45">
        <f>Хмельницький!R36</f>
        <v>0</v>
      </c>
      <c r="S802" s="44">
        <f>Хмельницький!S36</f>
        <v>0</v>
      </c>
      <c r="T802" s="63">
        <f>Хмельницький!T36</f>
        <v>0</v>
      </c>
      <c r="U802" s="44">
        <f>Хмельницький!U36</f>
        <v>0</v>
      </c>
      <c r="V802" s="66">
        <f>Хмельницький!V36</f>
        <v>0</v>
      </c>
      <c r="W802" s="66">
        <f>Хмельницький!W36</f>
        <v>0</v>
      </c>
      <c r="X802" s="66">
        <f>Хмельницький!X36</f>
        <v>0</v>
      </c>
      <c r="Y802" s="44">
        <f>Хмельницький!Y36</f>
        <v>0</v>
      </c>
      <c r="Z802" s="63">
        <f>Хмельницький!Z36</f>
        <v>0</v>
      </c>
      <c r="AA802" s="57">
        <f>Хмельницький!AA36</f>
        <v>0</v>
      </c>
      <c r="AB802" s="64">
        <f>Хмельницький!AB36</f>
        <v>0</v>
      </c>
      <c r="AC802" s="64">
        <f>Хмельницький!AC36</f>
        <v>0</v>
      </c>
      <c r="AD802" s="64">
        <f>Хмельницький!AD36</f>
        <v>0</v>
      </c>
      <c r="AE802" s="57">
        <f>Хмельницький!AE36</f>
        <v>0</v>
      </c>
      <c r="AF802" s="57">
        <f>Хмельницький!AF36</f>
        <v>0</v>
      </c>
    </row>
    <row r="803" spans="1:32" ht="15.75" x14ac:dyDescent="0.25">
      <c r="A803" s="31">
        <v>11</v>
      </c>
      <c r="B803" s="33" t="s">
        <v>15</v>
      </c>
      <c r="C803" s="44">
        <f>Чернігів!C36</f>
        <v>0</v>
      </c>
      <c r="D803" s="44">
        <f>Чернігів!D36</f>
        <v>0</v>
      </c>
      <c r="E803" s="44">
        <f>Чернігів!E36</f>
        <v>0</v>
      </c>
      <c r="F803" s="44">
        <f>Чернігів!F36</f>
        <v>0</v>
      </c>
      <c r="G803" s="44">
        <f>Чернігів!G36</f>
        <v>0</v>
      </c>
      <c r="H803" s="44">
        <f>Чернігів!H36</f>
        <v>0</v>
      </c>
      <c r="I803" s="44">
        <f>Чернігів!I36</f>
        <v>0</v>
      </c>
      <c r="J803" s="44">
        <f>Чернігів!J36</f>
        <v>0</v>
      </c>
      <c r="K803" s="44">
        <f>Чернігів!K36</f>
        <v>0</v>
      </c>
      <c r="L803" s="63">
        <f>Чернігів!L36</f>
        <v>0</v>
      </c>
      <c r="M803" s="44">
        <f>Чернігів!M36</f>
        <v>0</v>
      </c>
      <c r="N803" s="63">
        <f>Чернігів!N36</f>
        <v>0</v>
      </c>
      <c r="O803" s="44">
        <f>Чернігів!O36</f>
        <v>0</v>
      </c>
      <c r="P803" s="63">
        <f>Чернігів!P36</f>
        <v>0</v>
      </c>
      <c r="Q803" s="45">
        <f>Чернігів!Q36</f>
        <v>0</v>
      </c>
      <c r="R803" s="45">
        <f>Чернігів!R36</f>
        <v>0</v>
      </c>
      <c r="S803" s="44">
        <f>Чернігів!S36</f>
        <v>0</v>
      </c>
      <c r="T803" s="63">
        <f>Чернігів!T36</f>
        <v>0</v>
      </c>
      <c r="U803" s="44">
        <f>Чернігів!U36</f>
        <v>0</v>
      </c>
      <c r="V803" s="63">
        <f>Чернігів!V36</f>
        <v>0</v>
      </c>
      <c r="W803" s="63">
        <f>Чернігів!W36</f>
        <v>0</v>
      </c>
      <c r="X803" s="63">
        <f>Чернігів!X36</f>
        <v>0</v>
      </c>
      <c r="Y803" s="44">
        <f>Чернігів!Y36</f>
        <v>0</v>
      </c>
      <c r="Z803" s="63">
        <f>Чернігів!Z36</f>
        <v>0</v>
      </c>
      <c r="AA803" s="57">
        <f>Чернігів!AA36</f>
        <v>0</v>
      </c>
      <c r="AB803" s="64">
        <f>Чернігів!AB36</f>
        <v>0</v>
      </c>
      <c r="AC803" s="64">
        <f>Чернігів!AC36</f>
        <v>0</v>
      </c>
      <c r="AD803" s="64">
        <f>Чернігів!AD36</f>
        <v>0</v>
      </c>
      <c r="AE803" s="57">
        <f>Чернігів!AE36</f>
        <v>0</v>
      </c>
      <c r="AF803" s="57">
        <f>Чернігів!AF36</f>
        <v>0</v>
      </c>
    </row>
    <row r="804" spans="1:32" ht="15.75" x14ac:dyDescent="0.25">
      <c r="A804" s="31">
        <v>12</v>
      </c>
      <c r="B804" s="35" t="s">
        <v>19</v>
      </c>
      <c r="C804" s="44">
        <f>Карпатський!C36</f>
        <v>7</v>
      </c>
      <c r="D804" s="44">
        <f>Карпатський!D36</f>
        <v>0</v>
      </c>
      <c r="E804" s="44">
        <f>Карпатський!E36</f>
        <v>2</v>
      </c>
      <c r="F804" s="44">
        <f>Карпатський!F36</f>
        <v>5</v>
      </c>
      <c r="G804" s="44">
        <f>Карпатський!G36</f>
        <v>0</v>
      </c>
      <c r="H804" s="44">
        <f>Карпатський!H36</f>
        <v>0</v>
      </c>
      <c r="I804" s="44">
        <f>Карпатський!I36</f>
        <v>0</v>
      </c>
      <c r="J804" s="44">
        <f>Карпатський!J36</f>
        <v>0</v>
      </c>
      <c r="K804" s="44">
        <f>Карпатський!K36</f>
        <v>0</v>
      </c>
      <c r="L804" s="63">
        <f>Карпатський!L36</f>
        <v>0</v>
      </c>
      <c r="M804" s="44">
        <f>Карпатський!M36</f>
        <v>0</v>
      </c>
      <c r="N804" s="63">
        <f>Карпатський!N36</f>
        <v>0</v>
      </c>
      <c r="O804" s="44">
        <f>Карпатський!O36</f>
        <v>0</v>
      </c>
      <c r="P804" s="63">
        <f>Карпатський!P36</f>
        <v>0</v>
      </c>
      <c r="Q804" s="45">
        <f>Карпатський!Q36</f>
        <v>0</v>
      </c>
      <c r="R804" s="45">
        <f>Карпатський!R36</f>
        <v>0</v>
      </c>
      <c r="S804" s="44">
        <f>Карпатський!S36</f>
        <v>0</v>
      </c>
      <c r="T804" s="63">
        <f>Карпатський!T36</f>
        <v>0</v>
      </c>
      <c r="U804" s="44">
        <f>Карпатський!U36</f>
        <v>0</v>
      </c>
      <c r="V804" s="63">
        <f>Карпатський!V36</f>
        <v>0</v>
      </c>
      <c r="W804" s="63">
        <f>Карпатський!W36</f>
        <v>0</v>
      </c>
      <c r="X804" s="63">
        <f>Карпатський!X36</f>
        <v>0</v>
      </c>
      <c r="Y804" s="44">
        <f>Карпатський!Y36</f>
        <v>0</v>
      </c>
      <c r="Z804" s="63">
        <f>Карпатський!Z36</f>
        <v>0</v>
      </c>
      <c r="AA804" s="57">
        <f>Карпатський!AA36</f>
        <v>0</v>
      </c>
      <c r="AB804" s="64">
        <f>Карпатський!AB36</f>
        <v>0</v>
      </c>
      <c r="AC804" s="64">
        <f>Карпатський!AC36</f>
        <v>0</v>
      </c>
      <c r="AD804" s="64">
        <f>Карпатський!AD36</f>
        <v>0</v>
      </c>
      <c r="AE804" s="57">
        <f>Карпатський!AE36</f>
        <v>0</v>
      </c>
      <c r="AF804" s="57">
        <f>Карпатський!AF36</f>
        <v>0</v>
      </c>
    </row>
    <row r="805" spans="1:32" ht="15.75" x14ac:dyDescent="0.25">
      <c r="A805" s="31">
        <v>13</v>
      </c>
      <c r="B805" s="35" t="s">
        <v>16</v>
      </c>
      <c r="C805" s="44">
        <f>Поліський!C36</f>
        <v>0</v>
      </c>
      <c r="D805" s="44">
        <f>Поліський!D36</f>
        <v>0</v>
      </c>
      <c r="E805" s="44">
        <f>Поліський!E36</f>
        <v>0</v>
      </c>
      <c r="F805" s="44">
        <f>Поліський!F36</f>
        <v>0</v>
      </c>
      <c r="G805" s="44">
        <f>Поліський!G36</f>
        <v>0</v>
      </c>
      <c r="H805" s="44">
        <f>Поліський!H36</f>
        <v>0</v>
      </c>
      <c r="I805" s="44">
        <f>Поліський!I36</f>
        <v>0</v>
      </c>
      <c r="J805" s="44">
        <f>Поліський!J36</f>
        <v>0</v>
      </c>
      <c r="K805" s="44">
        <f>Поліський!K36</f>
        <v>0</v>
      </c>
      <c r="L805" s="63">
        <f>Поліський!L36</f>
        <v>0</v>
      </c>
      <c r="M805" s="44">
        <f>Поліський!M36</f>
        <v>0</v>
      </c>
      <c r="N805" s="63">
        <f>Поліський!N36</f>
        <v>0</v>
      </c>
      <c r="O805" s="44">
        <f>Поліський!O36</f>
        <v>0</v>
      </c>
      <c r="P805" s="63">
        <f>Поліський!P36</f>
        <v>0</v>
      </c>
      <c r="Q805" s="45">
        <f>Поліський!Q36</f>
        <v>0</v>
      </c>
      <c r="R805" s="45">
        <f>Поліський!R36</f>
        <v>0</v>
      </c>
      <c r="S805" s="44">
        <f>Поліський!S36</f>
        <v>0</v>
      </c>
      <c r="T805" s="63">
        <f>Поліський!T36</f>
        <v>0</v>
      </c>
      <c r="U805" s="44">
        <f>Поліський!U36</f>
        <v>0</v>
      </c>
      <c r="V805" s="63">
        <f>Поліський!V36</f>
        <v>0</v>
      </c>
      <c r="W805" s="63">
        <f>Поліський!W36</f>
        <v>0</v>
      </c>
      <c r="X805" s="63">
        <f>Поліський!X36</f>
        <v>0</v>
      </c>
      <c r="Y805" s="44">
        <f>Поліський!Y36</f>
        <v>0</v>
      </c>
      <c r="Z805" s="63">
        <f>Поліський!Z36</f>
        <v>0</v>
      </c>
      <c r="AA805" s="57">
        <f>Поліський!AA36</f>
        <v>0</v>
      </c>
      <c r="AB805" s="64">
        <f>Поліський!AB36</f>
        <v>0</v>
      </c>
      <c r="AC805" s="64">
        <f>Поліський!AC36</f>
        <v>0</v>
      </c>
      <c r="AD805" s="64">
        <f>Поліський!AD36</f>
        <v>0</v>
      </c>
      <c r="AE805" s="57">
        <f>Поліський!AE36</f>
        <v>0</v>
      </c>
      <c r="AF805" s="57">
        <f>Поліський!AF36</f>
        <v>0</v>
      </c>
    </row>
    <row r="806" spans="1:32" ht="15.75" x14ac:dyDescent="0.25">
      <c r="A806" s="31">
        <v>14</v>
      </c>
      <c r="B806" s="35" t="s">
        <v>17</v>
      </c>
      <c r="C806" s="44">
        <f>Столичний!C36</f>
        <v>0</v>
      </c>
      <c r="D806" s="44">
        <f>Столичний!D36</f>
        <v>0</v>
      </c>
      <c r="E806" s="44">
        <f>Столичний!E36</f>
        <v>0</v>
      </c>
      <c r="F806" s="44">
        <f>Столичний!F36</f>
        <v>0</v>
      </c>
      <c r="G806" s="44">
        <f>Столичний!G36</f>
        <v>0</v>
      </c>
      <c r="H806" s="44">
        <f>Столичний!H36</f>
        <v>0</v>
      </c>
      <c r="I806" s="44">
        <f>Столичний!I36</f>
        <v>0</v>
      </c>
      <c r="J806" s="44">
        <f>Столичний!J36</f>
        <v>0</v>
      </c>
      <c r="K806" s="44">
        <f>Столичний!K36</f>
        <v>0</v>
      </c>
      <c r="L806" s="63">
        <f>Столичний!L36</f>
        <v>0</v>
      </c>
      <c r="M806" s="44">
        <f>Столичний!M36</f>
        <v>0</v>
      </c>
      <c r="N806" s="63">
        <f>Столичний!N36</f>
        <v>0</v>
      </c>
      <c r="O806" s="44">
        <f>Столичний!O36</f>
        <v>0</v>
      </c>
      <c r="P806" s="63">
        <f>Столичний!P36</f>
        <v>0</v>
      </c>
      <c r="Q806" s="45">
        <f>Столичний!Q36</f>
        <v>0</v>
      </c>
      <c r="R806" s="45">
        <f>Столичний!R36</f>
        <v>0</v>
      </c>
      <c r="S806" s="44">
        <f>Столичний!S36</f>
        <v>0</v>
      </c>
      <c r="T806" s="63">
        <f>Столичний!T36</f>
        <v>0</v>
      </c>
      <c r="U806" s="44">
        <f>Столичний!U36</f>
        <v>0</v>
      </c>
      <c r="V806" s="63">
        <f>Столичний!V36</f>
        <v>0</v>
      </c>
      <c r="W806" s="63">
        <f>Столичний!W36</f>
        <v>0</v>
      </c>
      <c r="X806" s="63">
        <f>Столичний!X36</f>
        <v>0</v>
      </c>
      <c r="Y806" s="44">
        <f>Столичний!Y36</f>
        <v>0</v>
      </c>
      <c r="Z806" s="63">
        <f>Столичний!Z36</f>
        <v>0</v>
      </c>
      <c r="AA806" s="57">
        <f>Столичний!AA36</f>
        <v>0</v>
      </c>
      <c r="AB806" s="64">
        <f>Столичний!AB36</f>
        <v>0</v>
      </c>
      <c r="AC806" s="64">
        <f>Столичний!AC36</f>
        <v>0</v>
      </c>
      <c r="AD806" s="64">
        <f>Столичний!AD36</f>
        <v>0</v>
      </c>
      <c r="AE806" s="57">
        <f>Столичний!AE36</f>
        <v>0</v>
      </c>
      <c r="AF806" s="57">
        <f>Столичний!AF36</f>
        <v>0</v>
      </c>
    </row>
    <row r="807" spans="1:32" ht="15.75" x14ac:dyDescent="0.25">
      <c r="A807" s="31">
        <v>15</v>
      </c>
      <c r="B807" s="35" t="s">
        <v>18</v>
      </c>
      <c r="C807" s="44">
        <f>Центральний!C36</f>
        <v>17</v>
      </c>
      <c r="D807" s="44">
        <f>Центральний!D36</f>
        <v>0</v>
      </c>
      <c r="E807" s="44">
        <f>Центральний!E36</f>
        <v>1</v>
      </c>
      <c r="F807" s="44">
        <f>Центральний!F36</f>
        <v>16</v>
      </c>
      <c r="G807" s="44">
        <f>Центральний!G36</f>
        <v>3</v>
      </c>
      <c r="H807" s="44">
        <f>Центральний!H36</f>
        <v>3</v>
      </c>
      <c r="I807" s="44">
        <f>Центральний!I36</f>
        <v>0</v>
      </c>
      <c r="J807" s="44">
        <f>Центральний!J36</f>
        <v>0</v>
      </c>
      <c r="K807" s="44">
        <f>Центральний!K36</f>
        <v>0</v>
      </c>
      <c r="L807" s="63">
        <f>Центральний!L36</f>
        <v>0</v>
      </c>
      <c r="M807" s="44">
        <f>Центральний!M36</f>
        <v>0</v>
      </c>
      <c r="N807" s="63">
        <f>Центральний!N36</f>
        <v>0</v>
      </c>
      <c r="O807" s="44">
        <f>Центральний!O36</f>
        <v>0</v>
      </c>
      <c r="P807" s="63">
        <f>Центральний!P36</f>
        <v>0</v>
      </c>
      <c r="Q807" s="45">
        <f>Центральний!Q36</f>
        <v>0</v>
      </c>
      <c r="R807" s="45">
        <f>Центральний!R36</f>
        <v>0</v>
      </c>
      <c r="S807" s="44">
        <f>Центральний!S36</f>
        <v>0</v>
      </c>
      <c r="T807" s="63">
        <f>Центральний!T36</f>
        <v>0</v>
      </c>
      <c r="U807" s="44">
        <f>Центральний!U36</f>
        <v>0</v>
      </c>
      <c r="V807" s="63">
        <f>Центральний!V36</f>
        <v>0</v>
      </c>
      <c r="W807" s="63">
        <f>Центральний!W36</f>
        <v>0</v>
      </c>
      <c r="X807" s="63">
        <f>Центральний!X36</f>
        <v>0</v>
      </c>
      <c r="Y807" s="44">
        <f>Центральний!Y36</f>
        <v>0</v>
      </c>
      <c r="Z807" s="63">
        <f>Центральний!Z36</f>
        <v>0</v>
      </c>
      <c r="AA807" s="57">
        <f>Центральний!AA36</f>
        <v>0</v>
      </c>
      <c r="AB807" s="64">
        <f>Центральний!AB36</f>
        <v>0</v>
      </c>
      <c r="AC807" s="64">
        <f>Центральний!AC36</f>
        <v>0</v>
      </c>
      <c r="AD807" s="64">
        <f>Центральний!AD36</f>
        <v>0</v>
      </c>
      <c r="AE807" s="57">
        <f>Центральний!AE36</f>
        <v>0</v>
      </c>
      <c r="AF807" s="57">
        <f>Центральний!AF36</f>
        <v>0</v>
      </c>
    </row>
    <row r="808" spans="1:32" ht="31.5" x14ac:dyDescent="0.25">
      <c r="A808" s="31">
        <v>16</v>
      </c>
      <c r="B808" s="35" t="s">
        <v>21</v>
      </c>
      <c r="C808" s="44">
        <f>Південний!C36</f>
        <v>0</v>
      </c>
      <c r="D808" s="44">
        <f>Південний!D36</f>
        <v>0</v>
      </c>
      <c r="E808" s="44">
        <f>Південний!E36</f>
        <v>0</v>
      </c>
      <c r="F808" s="44">
        <f>Південний!F36</f>
        <v>0</v>
      </c>
      <c r="G808" s="44">
        <f>Південний!G36</f>
        <v>0</v>
      </c>
      <c r="H808" s="44">
        <f>Південний!H36</f>
        <v>0</v>
      </c>
      <c r="I808" s="44">
        <f>Південний!I36</f>
        <v>0</v>
      </c>
      <c r="J808" s="44">
        <f>Південний!J36</f>
        <v>0</v>
      </c>
      <c r="K808" s="44">
        <f>Південний!K36</f>
        <v>0</v>
      </c>
      <c r="L808" s="63">
        <f>Південний!L36</f>
        <v>0</v>
      </c>
      <c r="M808" s="44">
        <f>Південний!M36</f>
        <v>0</v>
      </c>
      <c r="N808" s="63">
        <f>Південний!N36</f>
        <v>0</v>
      </c>
      <c r="O808" s="44">
        <f>Південний!O36</f>
        <v>0</v>
      </c>
      <c r="P808" s="63">
        <f>Південний!P36</f>
        <v>0</v>
      </c>
      <c r="Q808" s="45">
        <f>Південний!Q36</f>
        <v>0</v>
      </c>
      <c r="R808" s="45">
        <f>Південний!R36</f>
        <v>0</v>
      </c>
      <c r="S808" s="44">
        <f>Південний!S36</f>
        <v>0</v>
      </c>
      <c r="T808" s="63">
        <f>Південний!T36</f>
        <v>0</v>
      </c>
      <c r="U808" s="44">
        <f>Південний!U36</f>
        <v>0</v>
      </c>
      <c r="V808" s="63">
        <f>Південний!V36</f>
        <v>0</v>
      </c>
      <c r="W808" s="63">
        <f>Південний!W36</f>
        <v>0</v>
      </c>
      <c r="X808" s="63">
        <f>Південний!X36</f>
        <v>0</v>
      </c>
      <c r="Y808" s="44">
        <f>Південний!Y36</f>
        <v>0</v>
      </c>
      <c r="Z808" s="63">
        <f>Південний!Z36</f>
        <v>0</v>
      </c>
      <c r="AA808" s="57">
        <f>Південний!AA36</f>
        <v>0</v>
      </c>
      <c r="AB808" s="64">
        <f>Південний!AB36</f>
        <v>0</v>
      </c>
      <c r="AC808" s="64">
        <f>Південний!AC36</f>
        <v>0</v>
      </c>
      <c r="AD808" s="64">
        <f>Південний!AD36</f>
        <v>0</v>
      </c>
      <c r="AE808" s="57">
        <f>Південний!AE36</f>
        <v>0</v>
      </c>
      <c r="AF808" s="57">
        <f>Південний!AF36</f>
        <v>0</v>
      </c>
    </row>
    <row r="809" spans="1:32" ht="31.5" x14ac:dyDescent="0.25">
      <c r="A809" s="31">
        <v>17</v>
      </c>
      <c r="B809" s="35" t="s">
        <v>22</v>
      </c>
      <c r="C809" s="44">
        <f>'Південно-Західний'!C36</f>
        <v>2</v>
      </c>
      <c r="D809" s="44">
        <f>'Південно-Західний'!D36</f>
        <v>0</v>
      </c>
      <c r="E809" s="44">
        <f>'Південно-Західний'!E36</f>
        <v>2</v>
      </c>
      <c r="F809" s="44">
        <f>'Південно-Західний'!F36</f>
        <v>0</v>
      </c>
      <c r="G809" s="44">
        <f>'Південно-Західний'!G36</f>
        <v>0</v>
      </c>
      <c r="H809" s="44">
        <f>'Південно-Західний'!H36</f>
        <v>0</v>
      </c>
      <c r="I809" s="44">
        <f>'Південно-Західний'!I36</f>
        <v>0</v>
      </c>
      <c r="J809" s="44">
        <f>'Південно-Західний'!J36</f>
        <v>0</v>
      </c>
      <c r="K809" s="44">
        <f>'Південно-Західний'!K36</f>
        <v>0</v>
      </c>
      <c r="L809" s="63">
        <f>'Південно-Західний'!L36</f>
        <v>0</v>
      </c>
      <c r="M809" s="44">
        <f>'Південно-Західний'!M36</f>
        <v>0</v>
      </c>
      <c r="N809" s="63">
        <f>'Південно-Західний'!N36</f>
        <v>0</v>
      </c>
      <c r="O809" s="44">
        <f>'Південно-Західний'!O36</f>
        <v>0</v>
      </c>
      <c r="P809" s="63">
        <f>'Південно-Західний'!P36</f>
        <v>0</v>
      </c>
      <c r="Q809" s="45">
        <f>'Південно-Західний'!Q36</f>
        <v>0</v>
      </c>
      <c r="R809" s="45">
        <f>'Південно-Західний'!R36</f>
        <v>0</v>
      </c>
      <c r="S809" s="44">
        <f>'Південно-Західний'!S36</f>
        <v>0</v>
      </c>
      <c r="T809" s="63">
        <f>'Південно-Західний'!T36</f>
        <v>0</v>
      </c>
      <c r="U809" s="44">
        <f>'Південно-Західний'!U36</f>
        <v>0</v>
      </c>
      <c r="V809" s="63">
        <f>'Південно-Західний'!V36</f>
        <v>0</v>
      </c>
      <c r="W809" s="63">
        <f>'Південно-Західний'!W36</f>
        <v>0</v>
      </c>
      <c r="X809" s="63">
        <f>'Південно-Західний'!X36</f>
        <v>0</v>
      </c>
      <c r="Y809" s="44">
        <f>'Південно-Західний'!Y36</f>
        <v>0</v>
      </c>
      <c r="Z809" s="63">
        <f>'Південно-Західний'!Z36</f>
        <v>0</v>
      </c>
      <c r="AA809" s="57">
        <f>'Південно-Західний'!AA36</f>
        <v>0</v>
      </c>
      <c r="AB809" s="64">
        <f>'Південно-Західний'!AB36</f>
        <v>0</v>
      </c>
      <c r="AC809" s="64">
        <f>'Південно-Західний'!AC36</f>
        <v>0</v>
      </c>
      <c r="AD809" s="64">
        <f>'Південно-Західний'!AD36</f>
        <v>0</v>
      </c>
      <c r="AE809" s="57">
        <f>'Південно-Західний'!AE36</f>
        <v>0</v>
      </c>
      <c r="AF809" s="57">
        <f>'Південно-Західний'!AF36</f>
        <v>0</v>
      </c>
    </row>
    <row r="810" spans="1:32" ht="31.5" x14ac:dyDescent="0.25">
      <c r="A810" s="31">
        <v>18</v>
      </c>
      <c r="B810" s="35" t="s">
        <v>20</v>
      </c>
      <c r="C810" s="44">
        <f>Придніпровський!C36</f>
        <v>0</v>
      </c>
      <c r="D810" s="44">
        <f>Придніпровський!D36</f>
        <v>0</v>
      </c>
      <c r="E810" s="44">
        <f>Придніпровський!E36</f>
        <v>0</v>
      </c>
      <c r="F810" s="44">
        <f>Придніпровський!F36</f>
        <v>0</v>
      </c>
      <c r="G810" s="44">
        <f>Придніпровський!G36</f>
        <v>0</v>
      </c>
      <c r="H810" s="44">
        <f>Придніпровський!H36</f>
        <v>0</v>
      </c>
      <c r="I810" s="44">
        <f>Придніпровський!I36</f>
        <v>0</v>
      </c>
      <c r="J810" s="44">
        <f>Придніпровський!J36</f>
        <v>0</v>
      </c>
      <c r="K810" s="44">
        <f>Придніпровський!K36</f>
        <v>0</v>
      </c>
      <c r="L810" s="63">
        <f>Придніпровський!L36</f>
        <v>0</v>
      </c>
      <c r="M810" s="44">
        <f>Придніпровський!M36</f>
        <v>0</v>
      </c>
      <c r="N810" s="63">
        <f>Придніпровський!N36</f>
        <v>0</v>
      </c>
      <c r="O810" s="44">
        <f>Придніпровський!O36</f>
        <v>0</v>
      </c>
      <c r="P810" s="63">
        <f>Придніпровський!P36</f>
        <v>0</v>
      </c>
      <c r="Q810" s="45">
        <f>Придніпровський!Q36</f>
        <v>0</v>
      </c>
      <c r="R810" s="45">
        <f>Придніпровський!R36</f>
        <v>0</v>
      </c>
      <c r="S810" s="44">
        <f>Придніпровський!S36</f>
        <v>0</v>
      </c>
      <c r="T810" s="63">
        <f>Придніпровський!T36</f>
        <v>0</v>
      </c>
      <c r="U810" s="44">
        <f>Придніпровський!U36</f>
        <v>0</v>
      </c>
      <c r="V810" s="63">
        <f>Придніпровський!V36</f>
        <v>0</v>
      </c>
      <c r="W810" s="63">
        <f>Придніпровський!W36</f>
        <v>0</v>
      </c>
      <c r="X810" s="63">
        <f>Придніпровський!X36</f>
        <v>0</v>
      </c>
      <c r="Y810" s="44">
        <f>Придніпровський!Y36</f>
        <v>0</v>
      </c>
      <c r="Z810" s="63">
        <f>Придніпровський!Z36</f>
        <v>0</v>
      </c>
      <c r="AA810" s="57">
        <f>Придніпровський!AA36</f>
        <v>0</v>
      </c>
      <c r="AB810" s="64">
        <f>Придніпровський!AB36</f>
        <v>0</v>
      </c>
      <c r="AC810" s="64">
        <f>Придніпровський!AC36</f>
        <v>0</v>
      </c>
      <c r="AD810" s="64">
        <f>Придніпровський!AD36</f>
        <v>0</v>
      </c>
      <c r="AE810" s="57">
        <f>Придніпровський!AE36</f>
        <v>0</v>
      </c>
      <c r="AF810" s="57">
        <f>Придніпровський!AF36</f>
        <v>0</v>
      </c>
    </row>
    <row r="811" spans="1:32" ht="31.5" x14ac:dyDescent="0.25">
      <c r="A811" s="32">
        <v>19</v>
      </c>
      <c r="B811" s="35" t="s">
        <v>23</v>
      </c>
      <c r="C811" s="46">
        <f>ЦА!C36</f>
        <v>0</v>
      </c>
      <c r="D811" s="46">
        <f>ЦА!D36</f>
        <v>0</v>
      </c>
      <c r="E811" s="46">
        <f>ЦА!E36</f>
        <v>0</v>
      </c>
      <c r="F811" s="46">
        <f>ЦА!F36</f>
        <v>0</v>
      </c>
      <c r="G811" s="46">
        <f>ЦА!G36</f>
        <v>0</v>
      </c>
      <c r="H811" s="46">
        <f>ЦА!H36</f>
        <v>0</v>
      </c>
      <c r="I811" s="46">
        <f>ЦА!I36</f>
        <v>0</v>
      </c>
      <c r="J811" s="46">
        <f>ЦА!J36</f>
        <v>0</v>
      </c>
      <c r="K811" s="46">
        <f>ЦА!K36</f>
        <v>0</v>
      </c>
      <c r="L811" s="66">
        <f>ЦА!L36</f>
        <v>0</v>
      </c>
      <c r="M811" s="46">
        <f>ЦА!M36</f>
        <v>0</v>
      </c>
      <c r="N811" s="66">
        <f>ЦА!N36</f>
        <v>0</v>
      </c>
      <c r="O811" s="46">
        <f>ЦА!O36</f>
        <v>0</v>
      </c>
      <c r="P811" s="66">
        <f>ЦА!P36</f>
        <v>0</v>
      </c>
      <c r="Q811" s="60">
        <f>ЦА!Q36</f>
        <v>0</v>
      </c>
      <c r="R811" s="60">
        <f>ЦА!R36</f>
        <v>0</v>
      </c>
      <c r="S811" s="46">
        <f>ЦА!S36</f>
        <v>0</v>
      </c>
      <c r="T811" s="66">
        <f>ЦА!T36</f>
        <v>0</v>
      </c>
      <c r="U811" s="46">
        <f>ЦА!U36</f>
        <v>0</v>
      </c>
      <c r="V811" s="66">
        <f>ЦА!V36</f>
        <v>0</v>
      </c>
      <c r="W811" s="66">
        <f>ЦА!W36</f>
        <v>0</v>
      </c>
      <c r="X811" s="66">
        <f>ЦА!X36</f>
        <v>0</v>
      </c>
      <c r="Y811" s="46">
        <f>ЦА!Y36</f>
        <v>0</v>
      </c>
      <c r="Z811" s="66">
        <f>ЦА!Z36</f>
        <v>0</v>
      </c>
      <c r="AA811" s="57">
        <f>ЦА!AA36</f>
        <v>0</v>
      </c>
      <c r="AB811" s="64">
        <f>ЦА!AB36</f>
        <v>0</v>
      </c>
      <c r="AC811" s="64">
        <f>ЦА!AC36</f>
        <v>0</v>
      </c>
      <c r="AD811" s="64">
        <f>ЦА!AD36</f>
        <v>0</v>
      </c>
      <c r="AE811" s="57">
        <f>ЦА!AE36</f>
        <v>0</v>
      </c>
      <c r="AF811" s="57">
        <f>ЦА!AF36</f>
        <v>0</v>
      </c>
    </row>
    <row r="813" spans="1:32" ht="18.75" x14ac:dyDescent="0.3">
      <c r="A813" s="104" t="s">
        <v>124</v>
      </c>
      <c r="B813" s="104"/>
      <c r="C813" s="104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</row>
    <row r="814" spans="1:32" x14ac:dyDescent="0.25">
      <c r="A814" s="89" t="s">
        <v>33</v>
      </c>
      <c r="B814" s="83" t="s">
        <v>92</v>
      </c>
      <c r="C814" s="84" t="s">
        <v>49</v>
      </c>
      <c r="D814" s="84"/>
      <c r="E814" s="84"/>
      <c r="F814" s="84"/>
      <c r="G814" s="84" t="s">
        <v>0</v>
      </c>
      <c r="H814" s="84"/>
      <c r="I814" s="84" t="s">
        <v>50</v>
      </c>
      <c r="J814" s="84"/>
      <c r="K814" s="92" t="s">
        <v>51</v>
      </c>
      <c r="L814" s="97"/>
      <c r="M814" s="97"/>
      <c r="N814" s="93"/>
      <c r="O814" s="92" t="s">
        <v>52</v>
      </c>
      <c r="P814" s="99"/>
      <c r="Q814" s="92" t="s">
        <v>34</v>
      </c>
      <c r="R814" s="93"/>
      <c r="S814" s="92" t="s">
        <v>35</v>
      </c>
      <c r="T814" s="97"/>
      <c r="U814" s="97"/>
      <c r="V814" s="93"/>
      <c r="W814" s="84" t="s">
        <v>25</v>
      </c>
      <c r="X814" s="84"/>
      <c r="Y814" s="84" t="s">
        <v>53</v>
      </c>
      <c r="Z814" s="84"/>
      <c r="AA814" s="84"/>
      <c r="AB814" s="84"/>
      <c r="AC814" s="84"/>
      <c r="AD814" s="84"/>
      <c r="AE814" s="84" t="s">
        <v>36</v>
      </c>
      <c r="AF814" s="84"/>
    </row>
    <row r="815" spans="1:32" x14ac:dyDescent="0.25">
      <c r="A815" s="90"/>
      <c r="B815" s="83"/>
      <c r="C815" s="84"/>
      <c r="D815" s="96"/>
      <c r="E815" s="84"/>
      <c r="F815" s="84"/>
      <c r="G815" s="84"/>
      <c r="H815" s="84"/>
      <c r="I815" s="84"/>
      <c r="J815" s="84"/>
      <c r="K815" s="94"/>
      <c r="L815" s="98"/>
      <c r="M815" s="98"/>
      <c r="N815" s="95"/>
      <c r="O815" s="100"/>
      <c r="P815" s="101"/>
      <c r="Q815" s="94"/>
      <c r="R815" s="95"/>
      <c r="S815" s="94"/>
      <c r="T815" s="98"/>
      <c r="U815" s="98"/>
      <c r="V815" s="95"/>
      <c r="W815" s="84"/>
      <c r="X815" s="84"/>
      <c r="Y815" s="84" t="s">
        <v>37</v>
      </c>
      <c r="Z815" s="84"/>
      <c r="AA815" s="84" t="s">
        <v>1</v>
      </c>
      <c r="AB815" s="84"/>
      <c r="AC815" s="84"/>
      <c r="AD815" s="84"/>
      <c r="AE815" s="84"/>
      <c r="AF815" s="84"/>
    </row>
    <row r="816" spans="1:32" x14ac:dyDescent="0.25">
      <c r="A816" s="90"/>
      <c r="B816" s="83"/>
      <c r="C816" s="85" t="s">
        <v>2</v>
      </c>
      <c r="D816" s="86" t="s">
        <v>54</v>
      </c>
      <c r="E816" s="87" t="s">
        <v>55</v>
      </c>
      <c r="F816" s="79" t="s">
        <v>56</v>
      </c>
      <c r="G816" s="79" t="s">
        <v>38</v>
      </c>
      <c r="H816" s="79" t="s">
        <v>57</v>
      </c>
      <c r="I816" s="79" t="s">
        <v>2</v>
      </c>
      <c r="J816" s="79" t="s">
        <v>58</v>
      </c>
      <c r="K816" s="102" t="s">
        <v>3</v>
      </c>
      <c r="L816" s="102"/>
      <c r="M816" s="102" t="s">
        <v>1</v>
      </c>
      <c r="N816" s="102"/>
      <c r="O816" s="80" t="s">
        <v>38</v>
      </c>
      <c r="P816" s="80" t="s">
        <v>59</v>
      </c>
      <c r="Q816" s="80" t="s">
        <v>39</v>
      </c>
      <c r="R816" s="80" t="s">
        <v>40</v>
      </c>
      <c r="S816" s="80" t="s">
        <v>41</v>
      </c>
      <c r="T816" s="80" t="s">
        <v>42</v>
      </c>
      <c r="U816" s="105" t="s">
        <v>43</v>
      </c>
      <c r="V816" s="105"/>
      <c r="W816" s="79" t="s">
        <v>2</v>
      </c>
      <c r="X816" s="79" t="s">
        <v>60</v>
      </c>
      <c r="Y816" s="88" t="s">
        <v>41</v>
      </c>
      <c r="Z816" s="88" t="s">
        <v>44</v>
      </c>
      <c r="AA816" s="88" t="s">
        <v>41</v>
      </c>
      <c r="AB816" s="84" t="s">
        <v>45</v>
      </c>
      <c r="AC816" s="84"/>
      <c r="AD816" s="84"/>
      <c r="AE816" s="88" t="s">
        <v>4</v>
      </c>
      <c r="AF816" s="88" t="s">
        <v>26</v>
      </c>
    </row>
    <row r="817" spans="1:32" ht="89.25" x14ac:dyDescent="0.25">
      <c r="A817" s="91"/>
      <c r="B817" s="83"/>
      <c r="C817" s="85"/>
      <c r="D817" s="86"/>
      <c r="E817" s="87"/>
      <c r="F817" s="79"/>
      <c r="G817" s="79"/>
      <c r="H817" s="79"/>
      <c r="I817" s="79"/>
      <c r="J817" s="79"/>
      <c r="K817" s="6" t="s">
        <v>38</v>
      </c>
      <c r="L817" s="7" t="s">
        <v>61</v>
      </c>
      <c r="M817" s="6" t="s">
        <v>38</v>
      </c>
      <c r="N817" s="7" t="s">
        <v>61</v>
      </c>
      <c r="O817" s="103"/>
      <c r="P817" s="103"/>
      <c r="Q817" s="81"/>
      <c r="R817" s="81"/>
      <c r="S817" s="81"/>
      <c r="T817" s="81"/>
      <c r="U817" s="8" t="s">
        <v>41</v>
      </c>
      <c r="V817" s="9" t="s">
        <v>42</v>
      </c>
      <c r="W817" s="79"/>
      <c r="X817" s="79"/>
      <c r="Y817" s="88"/>
      <c r="Z817" s="88"/>
      <c r="AA817" s="88"/>
      <c r="AB817" s="10" t="s">
        <v>46</v>
      </c>
      <c r="AC817" s="10" t="s">
        <v>47</v>
      </c>
      <c r="AD817" s="6" t="s">
        <v>48</v>
      </c>
      <c r="AE817" s="88"/>
      <c r="AF817" s="88"/>
    </row>
    <row r="818" spans="1:32" x14ac:dyDescent="0.25">
      <c r="A818" s="2">
        <v>1</v>
      </c>
      <c r="B818" s="2">
        <v>2</v>
      </c>
      <c r="C818" s="5">
        <v>3</v>
      </c>
      <c r="D818" s="11">
        <v>4</v>
      </c>
      <c r="E818" s="5">
        <v>5</v>
      </c>
      <c r="F818" s="5">
        <v>6</v>
      </c>
      <c r="G818" s="5">
        <v>7</v>
      </c>
      <c r="H818" s="5">
        <v>8</v>
      </c>
      <c r="I818" s="5">
        <v>9</v>
      </c>
      <c r="J818" s="5">
        <v>10</v>
      </c>
      <c r="K818" s="5">
        <v>11</v>
      </c>
      <c r="L818" s="5">
        <v>12</v>
      </c>
      <c r="M818" s="5">
        <v>13</v>
      </c>
      <c r="N818" s="5">
        <v>14</v>
      </c>
      <c r="O818" s="5">
        <v>15</v>
      </c>
      <c r="P818" s="5">
        <v>16</v>
      </c>
      <c r="Q818" s="5">
        <v>17</v>
      </c>
      <c r="R818" s="5">
        <v>18</v>
      </c>
      <c r="S818" s="5">
        <v>19</v>
      </c>
      <c r="T818" s="5">
        <v>20</v>
      </c>
      <c r="U818" s="5">
        <v>21</v>
      </c>
      <c r="V818" s="5">
        <v>22</v>
      </c>
      <c r="W818" s="5">
        <v>23</v>
      </c>
      <c r="X818" s="5">
        <v>24</v>
      </c>
      <c r="Y818" s="5">
        <v>25</v>
      </c>
      <c r="Z818" s="5">
        <v>26</v>
      </c>
      <c r="AA818" s="5">
        <v>27</v>
      </c>
      <c r="AB818" s="5">
        <v>28</v>
      </c>
      <c r="AC818" s="5">
        <v>29</v>
      </c>
      <c r="AD818" s="5">
        <v>30</v>
      </c>
      <c r="AE818" s="5">
        <v>31</v>
      </c>
      <c r="AF818" s="5">
        <v>32</v>
      </c>
    </row>
    <row r="819" spans="1:32" ht="18.75" x14ac:dyDescent="0.3">
      <c r="A819" s="1"/>
      <c r="B819" s="30" t="s">
        <v>91</v>
      </c>
      <c r="C819" s="49">
        <f t="shared" ref="C819:AF819" si="185">SUM(C820:C838)</f>
        <v>319</v>
      </c>
      <c r="D819" s="49">
        <f t="shared" si="185"/>
        <v>12</v>
      </c>
      <c r="E819" s="49">
        <f t="shared" si="185"/>
        <v>240</v>
      </c>
      <c r="F819" s="49">
        <f t="shared" si="185"/>
        <v>67</v>
      </c>
      <c r="G819" s="49">
        <f t="shared" si="185"/>
        <v>35</v>
      </c>
      <c r="H819" s="49">
        <f t="shared" si="185"/>
        <v>16</v>
      </c>
      <c r="I819" s="49">
        <f t="shared" si="185"/>
        <v>20</v>
      </c>
      <c r="J819" s="49">
        <f t="shared" si="185"/>
        <v>1</v>
      </c>
      <c r="K819" s="49">
        <f t="shared" si="185"/>
        <v>19</v>
      </c>
      <c r="L819" s="41">
        <f t="shared" si="185"/>
        <v>6.714999999999999</v>
      </c>
      <c r="M819" s="49">
        <f t="shared" si="185"/>
        <v>23</v>
      </c>
      <c r="N819" s="41">
        <f t="shared" si="185"/>
        <v>7.6159999999999988</v>
      </c>
      <c r="O819" s="49">
        <f t="shared" si="185"/>
        <v>0</v>
      </c>
      <c r="P819" s="41">
        <f t="shared" si="185"/>
        <v>0</v>
      </c>
      <c r="Q819" s="49">
        <f t="shared" si="185"/>
        <v>10</v>
      </c>
      <c r="R819" s="49">
        <f t="shared" si="185"/>
        <v>3</v>
      </c>
      <c r="S819" s="49">
        <f t="shared" si="185"/>
        <v>0</v>
      </c>
      <c r="T819" s="41">
        <f t="shared" si="185"/>
        <v>0</v>
      </c>
      <c r="U819" s="49">
        <f t="shared" si="185"/>
        <v>0</v>
      </c>
      <c r="V819" s="41">
        <f t="shared" si="185"/>
        <v>0</v>
      </c>
      <c r="W819" s="41">
        <f t="shared" si="185"/>
        <v>3045.0429099999997</v>
      </c>
      <c r="X819" s="41">
        <f t="shared" si="185"/>
        <v>2967.4769099999999</v>
      </c>
      <c r="Y819" s="49">
        <f t="shared" si="185"/>
        <v>18</v>
      </c>
      <c r="Z819" s="41">
        <f t="shared" si="185"/>
        <v>58.969000000000001</v>
      </c>
      <c r="AA819" s="55">
        <f t="shared" si="185"/>
        <v>21</v>
      </c>
      <c r="AB819" s="68">
        <f t="shared" si="185"/>
        <v>323.28751999999997</v>
      </c>
      <c r="AC819" s="68">
        <f t="shared" si="185"/>
        <v>125.64952000000001</v>
      </c>
      <c r="AD819" s="68">
        <f t="shared" si="185"/>
        <v>197.63799999999998</v>
      </c>
      <c r="AE819" s="55">
        <f t="shared" si="185"/>
        <v>0</v>
      </c>
      <c r="AF819" s="55">
        <f t="shared" si="185"/>
        <v>0</v>
      </c>
    </row>
    <row r="820" spans="1:32" ht="15.75" x14ac:dyDescent="0.25">
      <c r="A820" s="31">
        <v>1</v>
      </c>
      <c r="B820" s="33" t="s">
        <v>5</v>
      </c>
      <c r="C820" s="44">
        <f>Вінниця!C37</f>
        <v>18</v>
      </c>
      <c r="D820" s="44">
        <f>Вінниця!D37</f>
        <v>0</v>
      </c>
      <c r="E820" s="44">
        <f>Вінниця!E37</f>
        <v>16</v>
      </c>
      <c r="F820" s="44">
        <f>Вінниця!F37</f>
        <v>2</v>
      </c>
      <c r="G820" s="44">
        <f>Вінниця!G37</f>
        <v>1</v>
      </c>
      <c r="H820" s="44">
        <f>Вінниця!H37</f>
        <v>1</v>
      </c>
      <c r="I820" s="44">
        <f>Вінниця!I37</f>
        <v>1</v>
      </c>
      <c r="J820" s="44">
        <f>Вінниця!J37</f>
        <v>0</v>
      </c>
      <c r="K820" s="44">
        <f>Вінниця!K37</f>
        <v>1</v>
      </c>
      <c r="L820" s="63">
        <f>Вінниця!L37</f>
        <v>0.255</v>
      </c>
      <c r="M820" s="44">
        <f>Вінниця!M37</f>
        <v>1</v>
      </c>
      <c r="N820" s="63">
        <f>Вінниця!N37</f>
        <v>0.255</v>
      </c>
      <c r="O820" s="44">
        <f>Вінниця!O37</f>
        <v>0</v>
      </c>
      <c r="P820" s="63">
        <f>Вінниця!P37</f>
        <v>0</v>
      </c>
      <c r="Q820" s="45">
        <f>Вінниця!Q37</f>
        <v>2</v>
      </c>
      <c r="R820" s="45">
        <f>Вінниця!R37</f>
        <v>1</v>
      </c>
      <c r="S820" s="44">
        <f>Вінниця!S37</f>
        <v>0</v>
      </c>
      <c r="T820" s="63">
        <f>Вінниця!T37</f>
        <v>0</v>
      </c>
      <c r="U820" s="44">
        <f>Вінниця!U37</f>
        <v>0</v>
      </c>
      <c r="V820" s="63">
        <f>Вінниця!V37</f>
        <v>0</v>
      </c>
      <c r="W820" s="63">
        <f>Вінниця!W37</f>
        <v>0</v>
      </c>
      <c r="X820" s="63">
        <f>Вінниця!X37</f>
        <v>0</v>
      </c>
      <c r="Y820" s="44">
        <f>Вінниця!Y37</f>
        <v>0</v>
      </c>
      <c r="Z820" s="63">
        <f>Вінниця!Z37</f>
        <v>0</v>
      </c>
      <c r="AA820" s="44">
        <f>Вінниця!AA37</f>
        <v>0</v>
      </c>
      <c r="AB820" s="63">
        <f>Вінниця!AB37</f>
        <v>0</v>
      </c>
      <c r="AC820" s="63">
        <f>Вінниця!AC37</f>
        <v>0</v>
      </c>
      <c r="AD820" s="63">
        <f>Вінниця!AD37</f>
        <v>0</v>
      </c>
      <c r="AE820" s="44">
        <f>Вінниця!AE37</f>
        <v>0</v>
      </c>
      <c r="AF820" s="44">
        <f>Вінниця!AF37</f>
        <v>0</v>
      </c>
    </row>
    <row r="821" spans="1:32" ht="15.75" x14ac:dyDescent="0.25">
      <c r="A821" s="31">
        <v>2</v>
      </c>
      <c r="B821" s="34" t="s">
        <v>6</v>
      </c>
      <c r="C821" s="44">
        <f>Волинь!C37</f>
        <v>14</v>
      </c>
      <c r="D821" s="44">
        <f>Волинь!D37</f>
        <v>4</v>
      </c>
      <c r="E821" s="44">
        <f>Волинь!E37</f>
        <v>10</v>
      </c>
      <c r="F821" s="44">
        <f>Волинь!F37</f>
        <v>0</v>
      </c>
      <c r="G821" s="44">
        <f>Волинь!G37</f>
        <v>0</v>
      </c>
      <c r="H821" s="44">
        <f>Волинь!H37</f>
        <v>0</v>
      </c>
      <c r="I821" s="44">
        <f>Волинь!I37</f>
        <v>0</v>
      </c>
      <c r="J821" s="44">
        <f>Волинь!J37</f>
        <v>0</v>
      </c>
      <c r="K821" s="44">
        <f>Волинь!K37</f>
        <v>0</v>
      </c>
      <c r="L821" s="63">
        <f>Волинь!L37</f>
        <v>0</v>
      </c>
      <c r="M821" s="44">
        <f>Волинь!M37</f>
        <v>0</v>
      </c>
      <c r="N821" s="63">
        <f>Волинь!N37</f>
        <v>0</v>
      </c>
      <c r="O821" s="44">
        <f>Волинь!O37</f>
        <v>0</v>
      </c>
      <c r="P821" s="63">
        <f>Волинь!P37</f>
        <v>0</v>
      </c>
      <c r="Q821" s="45">
        <f>Волинь!Q37</f>
        <v>0</v>
      </c>
      <c r="R821" s="45">
        <f>Волинь!R37</f>
        <v>0</v>
      </c>
      <c r="S821" s="44">
        <f>Волинь!S37</f>
        <v>0</v>
      </c>
      <c r="T821" s="63">
        <f>Волинь!T37</f>
        <v>0</v>
      </c>
      <c r="U821" s="44">
        <f>Волинь!U37</f>
        <v>0</v>
      </c>
      <c r="V821" s="63">
        <f>Волинь!V37</f>
        <v>0</v>
      </c>
      <c r="W821" s="63">
        <f>Волинь!W37</f>
        <v>0</v>
      </c>
      <c r="X821" s="63">
        <f>Волинь!X37</f>
        <v>0</v>
      </c>
      <c r="Y821" s="44">
        <f>Волинь!Y37</f>
        <v>0</v>
      </c>
      <c r="Z821" s="63">
        <f>Волинь!Z37</f>
        <v>0</v>
      </c>
      <c r="AA821" s="44">
        <f>Волинь!AA37</f>
        <v>0</v>
      </c>
      <c r="AB821" s="63">
        <f>Волинь!AB37</f>
        <v>0</v>
      </c>
      <c r="AC821" s="63">
        <f>Волинь!AC37</f>
        <v>0</v>
      </c>
      <c r="AD821" s="63">
        <f>Волинь!AD37</f>
        <v>0</v>
      </c>
      <c r="AE821" s="44">
        <f>Волинь!AE37</f>
        <v>0</v>
      </c>
      <c r="AF821" s="44">
        <f>Волинь!AF37</f>
        <v>0</v>
      </c>
    </row>
    <row r="822" spans="1:32" ht="15.75" x14ac:dyDescent="0.25">
      <c r="A822" s="31">
        <v>3</v>
      </c>
      <c r="B822" s="34" t="s">
        <v>7</v>
      </c>
      <c r="C822" s="44">
        <f>Донецьк!C37</f>
        <v>0</v>
      </c>
      <c r="D822" s="44">
        <f>Донецьк!D37</f>
        <v>0</v>
      </c>
      <c r="E822" s="44">
        <f>Донецьк!E37</f>
        <v>0</v>
      </c>
      <c r="F822" s="44">
        <f>Донецьк!F37</f>
        <v>0</v>
      </c>
      <c r="G822" s="44">
        <f>Донецьк!G37</f>
        <v>0</v>
      </c>
      <c r="H822" s="44">
        <f>Донецьк!H37</f>
        <v>0</v>
      </c>
      <c r="I822" s="44">
        <f>Донецьк!I37</f>
        <v>0</v>
      </c>
      <c r="J822" s="44">
        <f>Донецьк!J37</f>
        <v>0</v>
      </c>
      <c r="K822" s="44">
        <f>Донецьк!K37</f>
        <v>0</v>
      </c>
      <c r="L822" s="63">
        <f>Донецьк!L37</f>
        <v>0</v>
      </c>
      <c r="M822" s="44">
        <f>Донецьк!M37</f>
        <v>0</v>
      </c>
      <c r="N822" s="63">
        <f>Донецьк!N37</f>
        <v>0</v>
      </c>
      <c r="O822" s="44">
        <f>Донецьк!O37</f>
        <v>0</v>
      </c>
      <c r="P822" s="63">
        <f>Донецьк!P37</f>
        <v>0</v>
      </c>
      <c r="Q822" s="45">
        <f>Донецьк!Q37</f>
        <v>0</v>
      </c>
      <c r="R822" s="45">
        <f>Донецьк!R37</f>
        <v>0</v>
      </c>
      <c r="S822" s="44">
        <f>Донецьк!S37</f>
        <v>0</v>
      </c>
      <c r="T822" s="63">
        <f>Донецьк!T37</f>
        <v>0</v>
      </c>
      <c r="U822" s="44">
        <f>Донецьк!U37</f>
        <v>0</v>
      </c>
      <c r="V822" s="63">
        <f>Донецьк!V37</f>
        <v>0</v>
      </c>
      <c r="W822" s="63">
        <f>Донецьк!W37</f>
        <v>0</v>
      </c>
      <c r="X822" s="63">
        <f>Донецьк!X37</f>
        <v>0</v>
      </c>
      <c r="Y822" s="44">
        <f>Донецьк!Y37</f>
        <v>0</v>
      </c>
      <c r="Z822" s="63">
        <f>Донецьк!Z37</f>
        <v>0</v>
      </c>
      <c r="AA822" s="44">
        <f>Донецьк!AA37</f>
        <v>0</v>
      </c>
      <c r="AB822" s="63">
        <f>Донецьк!AB37</f>
        <v>0</v>
      </c>
      <c r="AC822" s="63">
        <f>Донецьк!AC37</f>
        <v>0</v>
      </c>
      <c r="AD822" s="63">
        <f>Донецьк!AD37</f>
        <v>0</v>
      </c>
      <c r="AE822" s="44">
        <f>Донецьк!AE37</f>
        <v>0</v>
      </c>
      <c r="AF822" s="44">
        <f>Донецьк!AF37</f>
        <v>0</v>
      </c>
    </row>
    <row r="823" spans="1:32" ht="15.75" x14ac:dyDescent="0.25">
      <c r="A823" s="31">
        <v>4</v>
      </c>
      <c r="B823" s="34" t="s">
        <v>8</v>
      </c>
      <c r="C823" s="45">
        <f>Закарпаття!C37</f>
        <v>0</v>
      </c>
      <c r="D823" s="45">
        <f>Закарпаття!D37</f>
        <v>0</v>
      </c>
      <c r="E823" s="45">
        <f>Закарпаття!E37</f>
        <v>0</v>
      </c>
      <c r="F823" s="45">
        <f>Закарпаття!F37</f>
        <v>0</v>
      </c>
      <c r="G823" s="45">
        <f>Закарпаття!G37</f>
        <v>0</v>
      </c>
      <c r="H823" s="45">
        <f>Закарпаття!H37</f>
        <v>0</v>
      </c>
      <c r="I823" s="45">
        <f>Закарпаття!I37</f>
        <v>0</v>
      </c>
      <c r="J823" s="45">
        <f>Закарпаття!J37</f>
        <v>0</v>
      </c>
      <c r="K823" s="45">
        <f>Закарпаття!K37</f>
        <v>0</v>
      </c>
      <c r="L823" s="63">
        <f>Закарпаття!L37</f>
        <v>0</v>
      </c>
      <c r="M823" s="45">
        <f>Закарпаття!M37</f>
        <v>0</v>
      </c>
      <c r="N823" s="63">
        <f>Закарпаття!N37</f>
        <v>0</v>
      </c>
      <c r="O823" s="45">
        <f>Закарпаття!O37</f>
        <v>0</v>
      </c>
      <c r="P823" s="63">
        <f>Закарпаття!P37</f>
        <v>0</v>
      </c>
      <c r="Q823" s="45">
        <f>Закарпаття!Q37</f>
        <v>0</v>
      </c>
      <c r="R823" s="45">
        <f>Закарпаття!R37</f>
        <v>0</v>
      </c>
      <c r="S823" s="45">
        <f>Закарпаття!S37</f>
        <v>0</v>
      </c>
      <c r="T823" s="63">
        <f>Закарпаття!T37</f>
        <v>0</v>
      </c>
      <c r="U823" s="45">
        <f>Закарпаття!U37</f>
        <v>0</v>
      </c>
      <c r="V823" s="63">
        <f>Закарпаття!V37</f>
        <v>0</v>
      </c>
      <c r="W823" s="63">
        <f>Закарпаття!W37</f>
        <v>0</v>
      </c>
      <c r="X823" s="63">
        <f>Закарпаття!X37</f>
        <v>0</v>
      </c>
      <c r="Y823" s="45">
        <f>Закарпаття!Y37</f>
        <v>0</v>
      </c>
      <c r="Z823" s="63">
        <f>Закарпаття!Z37</f>
        <v>0</v>
      </c>
      <c r="AA823" s="45">
        <f>Закарпаття!AA37</f>
        <v>0</v>
      </c>
      <c r="AB823" s="63">
        <f>Закарпаття!AB37</f>
        <v>0</v>
      </c>
      <c r="AC823" s="63">
        <f>Закарпаття!AC37</f>
        <v>0</v>
      </c>
      <c r="AD823" s="63">
        <f>Закарпаття!AD37</f>
        <v>0</v>
      </c>
      <c r="AE823" s="45">
        <f>Закарпаття!AE37</f>
        <v>0</v>
      </c>
      <c r="AF823" s="45">
        <f>Закарпаття!AF37</f>
        <v>0</v>
      </c>
    </row>
    <row r="824" spans="1:32" ht="15.75" x14ac:dyDescent="0.25">
      <c r="A824" s="31">
        <v>5</v>
      </c>
      <c r="B824" s="34" t="s">
        <v>9</v>
      </c>
      <c r="C824" s="44">
        <f>Луганськ!C37</f>
        <v>0</v>
      </c>
      <c r="D824" s="44">
        <f>Луганськ!D37</f>
        <v>0</v>
      </c>
      <c r="E824" s="44">
        <f>Луганськ!E37</f>
        <v>0</v>
      </c>
      <c r="F824" s="44">
        <f>Луганськ!F37</f>
        <v>0</v>
      </c>
      <c r="G824" s="44">
        <f>Луганськ!G37</f>
        <v>0</v>
      </c>
      <c r="H824" s="44">
        <f>Луганськ!H37</f>
        <v>0</v>
      </c>
      <c r="I824" s="44">
        <f>Луганськ!I37</f>
        <v>0</v>
      </c>
      <c r="J824" s="44">
        <f>Луганськ!J37</f>
        <v>0</v>
      </c>
      <c r="K824" s="44">
        <f>Луганськ!K37</f>
        <v>0</v>
      </c>
      <c r="L824" s="63">
        <f>Луганськ!L37</f>
        <v>0</v>
      </c>
      <c r="M824" s="44">
        <f>Луганськ!M37</f>
        <v>0</v>
      </c>
      <c r="N824" s="63">
        <f>Луганськ!N37</f>
        <v>0</v>
      </c>
      <c r="O824" s="44">
        <f>Луганськ!O37</f>
        <v>0</v>
      </c>
      <c r="P824" s="63">
        <f>Луганськ!P37</f>
        <v>0</v>
      </c>
      <c r="Q824" s="45">
        <f>Луганськ!Q37</f>
        <v>0</v>
      </c>
      <c r="R824" s="45">
        <f>Луганськ!R37</f>
        <v>0</v>
      </c>
      <c r="S824" s="44">
        <f>Луганськ!S37</f>
        <v>0</v>
      </c>
      <c r="T824" s="63">
        <f>Луганськ!T37</f>
        <v>0</v>
      </c>
      <c r="U824" s="44">
        <f>Луганськ!U37</f>
        <v>0</v>
      </c>
      <c r="V824" s="63">
        <f>Луганськ!V37</f>
        <v>0</v>
      </c>
      <c r="W824" s="63">
        <f>Луганськ!W37</f>
        <v>0</v>
      </c>
      <c r="X824" s="63">
        <f>Луганськ!X37</f>
        <v>0</v>
      </c>
      <c r="Y824" s="44">
        <f>Луганськ!Y37</f>
        <v>0</v>
      </c>
      <c r="Z824" s="63">
        <f>Луганськ!Z37</f>
        <v>0</v>
      </c>
      <c r="AA824" s="44">
        <f>Луганськ!AA37</f>
        <v>0</v>
      </c>
      <c r="AB824" s="63">
        <f>Луганськ!AB37</f>
        <v>0</v>
      </c>
      <c r="AC824" s="63">
        <f>Луганськ!AC37</f>
        <v>0</v>
      </c>
      <c r="AD824" s="63">
        <f>Луганськ!AD37</f>
        <v>0</v>
      </c>
      <c r="AE824" s="44">
        <f>Луганськ!AE37</f>
        <v>0</v>
      </c>
      <c r="AF824" s="44">
        <f>Луганськ!AF37</f>
        <v>0</v>
      </c>
    </row>
    <row r="825" spans="1:32" ht="15.75" x14ac:dyDescent="0.25">
      <c r="A825" s="31">
        <v>6</v>
      </c>
      <c r="B825" s="34" t="s">
        <v>10</v>
      </c>
      <c r="C825" s="44">
        <f>Львів!C37</f>
        <v>23</v>
      </c>
      <c r="D825" s="44">
        <f>Львів!D37</f>
        <v>2</v>
      </c>
      <c r="E825" s="44">
        <f>Львів!E37</f>
        <v>19</v>
      </c>
      <c r="F825" s="44">
        <f>Львів!F37</f>
        <v>2</v>
      </c>
      <c r="G825" s="44">
        <f>Львів!G37</f>
        <v>2</v>
      </c>
      <c r="H825" s="44">
        <f>Львів!H37</f>
        <v>0</v>
      </c>
      <c r="I825" s="44">
        <f>Львів!I37</f>
        <v>2</v>
      </c>
      <c r="J825" s="44">
        <f>Львів!J37</f>
        <v>0</v>
      </c>
      <c r="K825" s="44">
        <f>Львів!K37</f>
        <v>2</v>
      </c>
      <c r="L825" s="63">
        <f>Львів!L37</f>
        <v>0.51</v>
      </c>
      <c r="M825" s="44">
        <f>Львів!M37</f>
        <v>2</v>
      </c>
      <c r="N825" s="63">
        <f>Львів!N37</f>
        <v>0.51</v>
      </c>
      <c r="O825" s="44">
        <f>Львів!O37</f>
        <v>0</v>
      </c>
      <c r="P825" s="63">
        <f>Львів!P37</f>
        <v>0</v>
      </c>
      <c r="Q825" s="45">
        <f>Львів!Q37</f>
        <v>2</v>
      </c>
      <c r="R825" s="45">
        <f>Львів!R37</f>
        <v>1</v>
      </c>
      <c r="S825" s="44">
        <f>Львів!S37</f>
        <v>0</v>
      </c>
      <c r="T825" s="63">
        <f>Львів!T37</f>
        <v>0</v>
      </c>
      <c r="U825" s="44">
        <f>Львів!U37</f>
        <v>0</v>
      </c>
      <c r="V825" s="63">
        <f>Львів!V37</f>
        <v>0</v>
      </c>
      <c r="W825" s="63">
        <f>Львів!W37</f>
        <v>0</v>
      </c>
      <c r="X825" s="63">
        <f>Львів!X37</f>
        <v>0</v>
      </c>
      <c r="Y825" s="44">
        <f>Львів!Y37</f>
        <v>0</v>
      </c>
      <c r="Z825" s="63">
        <f>Львів!Z37</f>
        <v>0</v>
      </c>
      <c r="AA825" s="44">
        <f>Львів!AA37</f>
        <v>0</v>
      </c>
      <c r="AB825" s="63">
        <f>Львів!AB37</f>
        <v>0</v>
      </c>
      <c r="AC825" s="63">
        <f>Львів!AC37</f>
        <v>0</v>
      </c>
      <c r="AD825" s="63">
        <f>Львів!AD37</f>
        <v>0</v>
      </c>
      <c r="AE825" s="44">
        <f>Львів!AE37</f>
        <v>0</v>
      </c>
      <c r="AF825" s="44">
        <f>Львів!AF37</f>
        <v>0</v>
      </c>
    </row>
    <row r="826" spans="1:32" ht="15.75" x14ac:dyDescent="0.25">
      <c r="A826" s="31">
        <v>7</v>
      </c>
      <c r="B826" s="34" t="s">
        <v>11</v>
      </c>
      <c r="C826" s="44">
        <f>Суми!C37</f>
        <v>18</v>
      </c>
      <c r="D826" s="44">
        <f>Суми!D37</f>
        <v>0</v>
      </c>
      <c r="E826" s="44">
        <f>Суми!E37</f>
        <v>18</v>
      </c>
      <c r="F826" s="44">
        <f>Суми!F37</f>
        <v>0</v>
      </c>
      <c r="G826" s="44">
        <f>Суми!G37</f>
        <v>8</v>
      </c>
      <c r="H826" s="44">
        <f>Суми!H37</f>
        <v>3</v>
      </c>
      <c r="I826" s="44">
        <f>Суми!I37</f>
        <v>6</v>
      </c>
      <c r="J826" s="44">
        <f>Суми!J37</f>
        <v>1</v>
      </c>
      <c r="K826" s="44">
        <f>Суми!K37</f>
        <v>5</v>
      </c>
      <c r="L826" s="63">
        <f>Суми!L37</f>
        <v>0.76500000000000001</v>
      </c>
      <c r="M826" s="44">
        <f>Суми!M37</f>
        <v>5</v>
      </c>
      <c r="N826" s="63">
        <f>Суми!N37</f>
        <v>0.76500000000000001</v>
      </c>
      <c r="O826" s="44">
        <f>Суми!O37</f>
        <v>0</v>
      </c>
      <c r="P826" s="63">
        <f>Суми!P37</f>
        <v>0</v>
      </c>
      <c r="Q826" s="45">
        <f>Суми!Q37</f>
        <v>0</v>
      </c>
      <c r="R826" s="45">
        <f>Суми!R37</f>
        <v>0</v>
      </c>
      <c r="S826" s="44">
        <f>Суми!S37</f>
        <v>0</v>
      </c>
      <c r="T826" s="63">
        <f>Суми!T37</f>
        <v>0</v>
      </c>
      <c r="U826" s="44">
        <f>Суми!U37</f>
        <v>0</v>
      </c>
      <c r="V826" s="63">
        <f>Суми!V37</f>
        <v>0</v>
      </c>
      <c r="W826" s="63">
        <f>Суми!W37</f>
        <v>0</v>
      </c>
      <c r="X826" s="63">
        <f>Суми!X37</f>
        <v>0</v>
      </c>
      <c r="Y826" s="44">
        <f>Суми!Y37</f>
        <v>0</v>
      </c>
      <c r="Z826" s="63">
        <f>Суми!Z37</f>
        <v>0</v>
      </c>
      <c r="AA826" s="44">
        <f>Суми!AA37</f>
        <v>0</v>
      </c>
      <c r="AB826" s="63">
        <f>Суми!AB37</f>
        <v>0</v>
      </c>
      <c r="AC826" s="63">
        <f>Суми!AC37</f>
        <v>0</v>
      </c>
      <c r="AD826" s="63">
        <f>Суми!AD37</f>
        <v>0</v>
      </c>
      <c r="AE826" s="44">
        <f>Суми!AE37</f>
        <v>0</v>
      </c>
      <c r="AF826" s="44">
        <f>Суми!AF37</f>
        <v>0</v>
      </c>
    </row>
    <row r="827" spans="1:32" ht="15.75" x14ac:dyDescent="0.25">
      <c r="A827" s="31">
        <v>8</v>
      </c>
      <c r="B827" s="34" t="s">
        <v>12</v>
      </c>
      <c r="C827" s="45">
        <f>Тернопіль!C37</f>
        <v>3</v>
      </c>
      <c r="D827" s="45">
        <f>Тернопіль!D37</f>
        <v>0</v>
      </c>
      <c r="E827" s="45">
        <f>Тернопіль!E37</f>
        <v>1</v>
      </c>
      <c r="F827" s="45">
        <f>Тернопіль!F37</f>
        <v>2</v>
      </c>
      <c r="G827" s="45">
        <f>Тернопіль!G37</f>
        <v>2</v>
      </c>
      <c r="H827" s="45">
        <f>Тернопіль!H37</f>
        <v>1</v>
      </c>
      <c r="I827" s="45">
        <f>Тернопіль!I37</f>
        <v>1</v>
      </c>
      <c r="J827" s="45">
        <f>Тернопіль!J37</f>
        <v>0</v>
      </c>
      <c r="K827" s="45">
        <f>Тернопіль!K37</f>
        <v>1</v>
      </c>
      <c r="L827" s="63">
        <f>Тернопіль!L37</f>
        <v>0.34</v>
      </c>
      <c r="M827" s="45">
        <f>Тернопіль!M37</f>
        <v>1</v>
      </c>
      <c r="N827" s="63">
        <f>Тернопіль!N37</f>
        <v>0.34</v>
      </c>
      <c r="O827" s="45">
        <f>Тернопіль!O37</f>
        <v>0</v>
      </c>
      <c r="P827" s="63">
        <f>Тернопіль!P37</f>
        <v>0</v>
      </c>
      <c r="Q827" s="45">
        <f>Тернопіль!Q37</f>
        <v>0</v>
      </c>
      <c r="R827" s="45">
        <f>Тернопіль!R37</f>
        <v>0</v>
      </c>
      <c r="S827" s="45">
        <f>Тернопіль!S37</f>
        <v>0</v>
      </c>
      <c r="T827" s="63">
        <f>Тернопіль!T37</f>
        <v>0</v>
      </c>
      <c r="U827" s="45">
        <f>Тернопіль!U37</f>
        <v>0</v>
      </c>
      <c r="V827" s="63">
        <f>Тернопіль!V37</f>
        <v>0</v>
      </c>
      <c r="W827" s="63">
        <f>Тернопіль!W37</f>
        <v>5.3159999999999998</v>
      </c>
      <c r="X827" s="63">
        <f>Тернопіль!X37</f>
        <v>0</v>
      </c>
      <c r="Y827" s="45">
        <f>Тернопіль!Y37</f>
        <v>17</v>
      </c>
      <c r="Z827" s="63">
        <f>Тернопіль!Z37</f>
        <v>5.3159999999999998</v>
      </c>
      <c r="AA827" s="45">
        <f>Тернопіль!AA37</f>
        <v>16</v>
      </c>
      <c r="AB827" s="63">
        <f>Тернопіль!AB37</f>
        <v>4.9399999999999995</v>
      </c>
      <c r="AC827" s="63">
        <f>Тернопіль!AC37</f>
        <v>4.9399999999999995</v>
      </c>
      <c r="AD827" s="63">
        <f>Тернопіль!AD37</f>
        <v>0</v>
      </c>
      <c r="AE827" s="45">
        <f>Тернопіль!AE37</f>
        <v>0</v>
      </c>
      <c r="AF827" s="45">
        <f>Тернопіль!AF37</f>
        <v>0</v>
      </c>
    </row>
    <row r="828" spans="1:32" ht="15.75" x14ac:dyDescent="0.25">
      <c r="A828" s="31">
        <v>9</v>
      </c>
      <c r="B828" s="34" t="s">
        <v>13</v>
      </c>
      <c r="C828" s="44">
        <f>Харків!C37</f>
        <v>9</v>
      </c>
      <c r="D828" s="44">
        <f>Харків!D37</f>
        <v>3</v>
      </c>
      <c r="E828" s="44">
        <f>Харків!E37</f>
        <v>5</v>
      </c>
      <c r="F828" s="44">
        <f>Харків!F37</f>
        <v>1</v>
      </c>
      <c r="G828" s="44">
        <f>Харків!G37</f>
        <v>4</v>
      </c>
      <c r="H828" s="44">
        <f>Харків!H37</f>
        <v>0</v>
      </c>
      <c r="I828" s="44">
        <f>Харків!I37</f>
        <v>4</v>
      </c>
      <c r="J828" s="44">
        <f>Харків!J37</f>
        <v>0</v>
      </c>
      <c r="K828" s="44">
        <f>Харків!K37</f>
        <v>4</v>
      </c>
      <c r="L828" s="63">
        <f>Харків!L37</f>
        <v>2.5499999999999998</v>
      </c>
      <c r="M828" s="44">
        <f>Харків!M37</f>
        <v>4</v>
      </c>
      <c r="N828" s="63">
        <f>Харків!N37</f>
        <v>2.5499999999999998</v>
      </c>
      <c r="O828" s="44">
        <f>Харків!O37</f>
        <v>0</v>
      </c>
      <c r="P828" s="63">
        <f>Харків!P37</f>
        <v>0</v>
      </c>
      <c r="Q828" s="45">
        <f>Харків!Q37</f>
        <v>0</v>
      </c>
      <c r="R828" s="45">
        <f>Харків!R37</f>
        <v>0</v>
      </c>
      <c r="S828" s="44">
        <f>Харків!S37</f>
        <v>0</v>
      </c>
      <c r="T828" s="63">
        <f>Харків!T37</f>
        <v>0</v>
      </c>
      <c r="U828" s="44">
        <f>Харків!U37</f>
        <v>0</v>
      </c>
      <c r="V828" s="63">
        <f>Харків!V37</f>
        <v>0</v>
      </c>
      <c r="W828" s="63">
        <f>Харків!W37</f>
        <v>0</v>
      </c>
      <c r="X828" s="63">
        <f>Харків!X37</f>
        <v>0</v>
      </c>
      <c r="Y828" s="44">
        <f>Харків!Y37</f>
        <v>0</v>
      </c>
      <c r="Z828" s="63">
        <f>Харків!Z37</f>
        <v>0</v>
      </c>
      <c r="AA828" s="44">
        <f>Харків!AA37</f>
        <v>0</v>
      </c>
      <c r="AB828" s="63">
        <f>Харків!AB37</f>
        <v>0</v>
      </c>
      <c r="AC828" s="63">
        <f>Харків!AC37</f>
        <v>0</v>
      </c>
      <c r="AD828" s="63">
        <f>Харків!AD37</f>
        <v>0</v>
      </c>
      <c r="AE828" s="44">
        <f>Харків!AE37</f>
        <v>0</v>
      </c>
      <c r="AF828" s="44">
        <f>Харків!AF37</f>
        <v>0</v>
      </c>
    </row>
    <row r="829" spans="1:32" ht="15.75" x14ac:dyDescent="0.25">
      <c r="A829" s="31">
        <v>10</v>
      </c>
      <c r="B829" s="34" t="s">
        <v>14</v>
      </c>
      <c r="C829" s="44">
        <f>Хмельницький!C37</f>
        <v>27</v>
      </c>
      <c r="D829" s="44">
        <f>Хмельницький!D37</f>
        <v>2</v>
      </c>
      <c r="E829" s="44">
        <f>Хмельницький!E37</f>
        <v>25</v>
      </c>
      <c r="F829" s="44">
        <f>Хмельницький!F37</f>
        <v>0</v>
      </c>
      <c r="G829" s="44">
        <f>Хмельницький!G37</f>
        <v>2</v>
      </c>
      <c r="H829" s="44">
        <f>Хмельницький!H37</f>
        <v>0</v>
      </c>
      <c r="I829" s="44">
        <f>Хмельницький!I37</f>
        <v>2</v>
      </c>
      <c r="J829" s="44">
        <f>Хмельницький!J37</f>
        <v>0</v>
      </c>
      <c r="K829" s="44">
        <f>Хмельницький!K37</f>
        <v>2</v>
      </c>
      <c r="L829" s="63">
        <f>Хмельницький!L37</f>
        <v>0.85</v>
      </c>
      <c r="M829" s="44">
        <f>Хмельницький!M37</f>
        <v>3</v>
      </c>
      <c r="N829" s="63">
        <f>Хмельницький!N37</f>
        <v>1.19</v>
      </c>
      <c r="O829" s="44">
        <f>Хмельницький!O37</f>
        <v>0</v>
      </c>
      <c r="P829" s="63">
        <f>Хмельницький!P37</f>
        <v>0</v>
      </c>
      <c r="Q829" s="45">
        <f>Хмельницький!Q37</f>
        <v>0</v>
      </c>
      <c r="R829" s="45">
        <f>Хмельницький!R37</f>
        <v>0</v>
      </c>
      <c r="S829" s="44">
        <f>Хмельницький!S37</f>
        <v>0</v>
      </c>
      <c r="T829" s="63">
        <f>Хмельницький!T37</f>
        <v>0</v>
      </c>
      <c r="U829" s="44">
        <f>Хмельницький!U37</f>
        <v>0</v>
      </c>
      <c r="V829" s="63">
        <f>Хмельницький!V37</f>
        <v>0</v>
      </c>
      <c r="W829" s="63">
        <f>Хмельницький!W37</f>
        <v>0</v>
      </c>
      <c r="X829" s="63">
        <f>Хмельницький!X37</f>
        <v>0</v>
      </c>
      <c r="Y829" s="44">
        <f>Хмельницький!Y37</f>
        <v>0</v>
      </c>
      <c r="Z829" s="63">
        <f>Хмельницький!Z37</f>
        <v>0</v>
      </c>
      <c r="AA829" s="44">
        <f>Хмельницький!AA37</f>
        <v>1</v>
      </c>
      <c r="AB829" s="63">
        <f>Хмельницький!AB37</f>
        <v>183.72399999999999</v>
      </c>
      <c r="AC829" s="63">
        <f>Хмельницький!AC37</f>
        <v>0</v>
      </c>
      <c r="AD829" s="63">
        <f>Хмельницький!AD37</f>
        <v>183.72399999999999</v>
      </c>
      <c r="AE829" s="44">
        <f>Хмельницький!AE37</f>
        <v>0</v>
      </c>
      <c r="AF829" s="44">
        <f>Хмельницький!AF37</f>
        <v>0</v>
      </c>
    </row>
    <row r="830" spans="1:32" ht="15.75" x14ac:dyDescent="0.25">
      <c r="A830" s="31">
        <v>11</v>
      </c>
      <c r="B830" s="33" t="s">
        <v>15</v>
      </c>
      <c r="C830" s="44">
        <f>Чернігів!C37</f>
        <v>21</v>
      </c>
      <c r="D830" s="44">
        <f>Чернігів!D37</f>
        <v>0</v>
      </c>
      <c r="E830" s="44">
        <f>Чернігів!E37</f>
        <v>19</v>
      </c>
      <c r="F830" s="44">
        <f>Чернігів!F37</f>
        <v>2</v>
      </c>
      <c r="G830" s="44">
        <f>Чернігів!G37</f>
        <v>3</v>
      </c>
      <c r="H830" s="44">
        <f>Чернігів!H37</f>
        <v>1</v>
      </c>
      <c r="I830" s="44">
        <f>Чернігів!I37</f>
        <v>2</v>
      </c>
      <c r="J830" s="44">
        <f>Чернігів!J37</f>
        <v>0</v>
      </c>
      <c r="K830" s="44">
        <f>Чернігів!K37</f>
        <v>2</v>
      </c>
      <c r="L830" s="63">
        <f>Чернігів!L37</f>
        <v>0.68</v>
      </c>
      <c r="M830" s="44">
        <f>Чернігів!M37</f>
        <v>2</v>
      </c>
      <c r="N830" s="63">
        <f>Чернігів!N37</f>
        <v>0.68</v>
      </c>
      <c r="O830" s="44">
        <f>Чернігів!O37</f>
        <v>0</v>
      </c>
      <c r="P830" s="63">
        <f>Чернігів!P37</f>
        <v>0</v>
      </c>
      <c r="Q830" s="45">
        <f>Чернігів!Q37</f>
        <v>0</v>
      </c>
      <c r="R830" s="45">
        <f>Чернігів!R37</f>
        <v>0</v>
      </c>
      <c r="S830" s="44">
        <f>Чернігів!S37</f>
        <v>0</v>
      </c>
      <c r="T830" s="63">
        <f>Чернігів!T37</f>
        <v>0</v>
      </c>
      <c r="U830" s="44">
        <f>Чернігів!U37</f>
        <v>0</v>
      </c>
      <c r="V830" s="63">
        <f>Чернігів!V37</f>
        <v>0</v>
      </c>
      <c r="W830" s="63">
        <f>Чернігів!W37</f>
        <v>0</v>
      </c>
      <c r="X830" s="63">
        <f>Чернігів!X37</f>
        <v>0</v>
      </c>
      <c r="Y830" s="44">
        <f>Чернігів!Y37</f>
        <v>0</v>
      </c>
      <c r="Z830" s="63">
        <f>Чернігів!Z37</f>
        <v>0</v>
      </c>
      <c r="AA830" s="44">
        <f>Чернігів!AA37</f>
        <v>0</v>
      </c>
      <c r="AB830" s="63">
        <f>Чернігів!AB37</f>
        <v>0</v>
      </c>
      <c r="AC830" s="63">
        <f>Чернігів!AC37</f>
        <v>0</v>
      </c>
      <c r="AD830" s="63">
        <f>Чернігів!AD37</f>
        <v>0</v>
      </c>
      <c r="AE830" s="44">
        <f>Чернігів!AE37</f>
        <v>0</v>
      </c>
      <c r="AF830" s="44">
        <f>Чернігів!AF37</f>
        <v>0</v>
      </c>
    </row>
    <row r="831" spans="1:32" ht="15.75" x14ac:dyDescent="0.25">
      <c r="A831" s="31">
        <v>12</v>
      </c>
      <c r="B831" s="35" t="s">
        <v>19</v>
      </c>
      <c r="C831" s="44">
        <f>Карпатський!C37</f>
        <v>6</v>
      </c>
      <c r="D831" s="44">
        <f>Карпатський!D37</f>
        <v>0</v>
      </c>
      <c r="E831" s="44">
        <f>Карпатський!E37</f>
        <v>1</v>
      </c>
      <c r="F831" s="44">
        <f>Карпатський!F37</f>
        <v>5</v>
      </c>
      <c r="G831" s="44">
        <f>Карпатський!G37</f>
        <v>0</v>
      </c>
      <c r="H831" s="44">
        <f>Карпатський!H37</f>
        <v>0</v>
      </c>
      <c r="I831" s="44">
        <f>Карпатський!I37</f>
        <v>0</v>
      </c>
      <c r="J831" s="44">
        <f>Карпатський!J37</f>
        <v>0</v>
      </c>
      <c r="K831" s="44">
        <f>Карпатський!K37</f>
        <v>0</v>
      </c>
      <c r="L831" s="63">
        <f>Карпатський!L37</f>
        <v>0</v>
      </c>
      <c r="M831" s="44">
        <f>Карпатський!M37</f>
        <v>0</v>
      </c>
      <c r="N831" s="63">
        <f>Карпатський!N37</f>
        <v>0</v>
      </c>
      <c r="O831" s="44">
        <f>Карпатський!O37</f>
        <v>0</v>
      </c>
      <c r="P831" s="63">
        <f>Карпатський!P37</f>
        <v>0</v>
      </c>
      <c r="Q831" s="45">
        <f>Карпатський!Q37</f>
        <v>0</v>
      </c>
      <c r="R831" s="45">
        <f>Карпатський!R37</f>
        <v>1</v>
      </c>
      <c r="S831" s="44">
        <f>Карпатський!S37</f>
        <v>0</v>
      </c>
      <c r="T831" s="63">
        <f>Карпатський!T37</f>
        <v>0</v>
      </c>
      <c r="U831" s="44">
        <f>Карпатський!U37</f>
        <v>0</v>
      </c>
      <c r="V831" s="63">
        <f>Карпатський!V37</f>
        <v>0</v>
      </c>
      <c r="W831" s="63">
        <f>Карпатський!W37</f>
        <v>0</v>
      </c>
      <c r="X831" s="63">
        <f>Карпатський!X37</f>
        <v>0</v>
      </c>
      <c r="Y831" s="44">
        <f>Карпатський!Y37</f>
        <v>0</v>
      </c>
      <c r="Z831" s="63">
        <f>Карпатський!Z37</f>
        <v>0</v>
      </c>
      <c r="AA831" s="44">
        <f>Карпатський!AA37</f>
        <v>0</v>
      </c>
      <c r="AB831" s="63">
        <f>Карпатський!AB37</f>
        <v>0</v>
      </c>
      <c r="AC831" s="63">
        <f>Карпатський!AC37</f>
        <v>0</v>
      </c>
      <c r="AD831" s="63">
        <f>Карпатський!AD37</f>
        <v>0</v>
      </c>
      <c r="AE831" s="44">
        <f>Карпатський!AE37</f>
        <v>0</v>
      </c>
      <c r="AF831" s="44">
        <f>Карпатський!AF37</f>
        <v>0</v>
      </c>
    </row>
    <row r="832" spans="1:32" ht="15.75" x14ac:dyDescent="0.25">
      <c r="A832" s="31">
        <v>13</v>
      </c>
      <c r="B832" s="35" t="s">
        <v>16</v>
      </c>
      <c r="C832" s="44">
        <f>Поліський!C37</f>
        <v>34</v>
      </c>
      <c r="D832" s="44">
        <f>Поліський!D37</f>
        <v>0</v>
      </c>
      <c r="E832" s="44">
        <f>Поліський!E37</f>
        <v>34</v>
      </c>
      <c r="F832" s="44">
        <f>Поліський!F37</f>
        <v>0</v>
      </c>
      <c r="G832" s="44">
        <f>Поліський!G37</f>
        <v>0</v>
      </c>
      <c r="H832" s="44">
        <f>Поліський!H37</f>
        <v>0</v>
      </c>
      <c r="I832" s="44">
        <f>Поліський!I37</f>
        <v>0</v>
      </c>
      <c r="J832" s="44">
        <f>Поліський!J37</f>
        <v>0</v>
      </c>
      <c r="K832" s="44">
        <f>Поліський!K37</f>
        <v>0</v>
      </c>
      <c r="L832" s="63">
        <f>Поліський!L37</f>
        <v>0</v>
      </c>
      <c r="M832" s="44">
        <f>Поліський!M37</f>
        <v>0</v>
      </c>
      <c r="N832" s="63">
        <f>Поліський!N37</f>
        <v>0</v>
      </c>
      <c r="O832" s="44">
        <f>Поліський!O37</f>
        <v>0</v>
      </c>
      <c r="P832" s="63">
        <f>Поліський!P37</f>
        <v>0</v>
      </c>
      <c r="Q832" s="45">
        <f>Поліський!Q37</f>
        <v>0</v>
      </c>
      <c r="R832" s="45">
        <f>Поліський!R37</f>
        <v>0</v>
      </c>
      <c r="S832" s="44">
        <f>Поліський!S37</f>
        <v>0</v>
      </c>
      <c r="T832" s="63">
        <f>Поліський!T37</f>
        <v>0</v>
      </c>
      <c r="U832" s="44">
        <f>Поліський!U37</f>
        <v>0</v>
      </c>
      <c r="V832" s="63">
        <f>Поліський!V37</f>
        <v>0</v>
      </c>
      <c r="W832" s="63">
        <f>Поліський!W37</f>
        <v>0</v>
      </c>
      <c r="X832" s="63">
        <f>Поліський!X37</f>
        <v>0</v>
      </c>
      <c r="Y832" s="44">
        <f>Поліський!Y37</f>
        <v>0</v>
      </c>
      <c r="Z832" s="63">
        <f>Поліський!Z37</f>
        <v>0</v>
      </c>
      <c r="AA832" s="44">
        <f>Поліський!AA37</f>
        <v>0</v>
      </c>
      <c r="AB832" s="63">
        <f>Поліський!AB37</f>
        <v>0</v>
      </c>
      <c r="AC832" s="63">
        <f>Поліський!AC37</f>
        <v>0</v>
      </c>
      <c r="AD832" s="63">
        <f>Поліський!AD37</f>
        <v>0</v>
      </c>
      <c r="AE832" s="44">
        <f>Поліський!AE37</f>
        <v>0</v>
      </c>
      <c r="AF832" s="44">
        <f>Поліський!AF37</f>
        <v>0</v>
      </c>
    </row>
    <row r="833" spans="1:32" ht="15.75" x14ac:dyDescent="0.25">
      <c r="A833" s="31">
        <v>14</v>
      </c>
      <c r="B833" s="35" t="s">
        <v>17</v>
      </c>
      <c r="C833" s="44">
        <f>Столичний!C37</f>
        <v>1</v>
      </c>
      <c r="D833" s="44">
        <f>Столичний!D37</f>
        <v>0</v>
      </c>
      <c r="E833" s="44">
        <f>Столичний!E37</f>
        <v>0</v>
      </c>
      <c r="F833" s="44">
        <f>Столичний!F37</f>
        <v>1</v>
      </c>
      <c r="G833" s="44">
        <f>Столичний!G37</f>
        <v>0</v>
      </c>
      <c r="H833" s="44">
        <f>Столичний!H37</f>
        <v>0</v>
      </c>
      <c r="I833" s="44">
        <f>Столичний!I37</f>
        <v>0</v>
      </c>
      <c r="J833" s="44">
        <f>Столичний!J37</f>
        <v>0</v>
      </c>
      <c r="K833" s="44">
        <f>Столичний!K37</f>
        <v>0</v>
      </c>
      <c r="L833" s="63">
        <f>Столичний!L37</f>
        <v>0</v>
      </c>
      <c r="M833" s="44">
        <f>Столичний!M37</f>
        <v>0</v>
      </c>
      <c r="N833" s="63">
        <f>Столичний!N37</f>
        <v>0</v>
      </c>
      <c r="O833" s="44">
        <f>Столичний!O37</f>
        <v>0</v>
      </c>
      <c r="P833" s="63">
        <f>Столичний!P37</f>
        <v>0</v>
      </c>
      <c r="Q833" s="45">
        <f>Столичний!Q37</f>
        <v>0</v>
      </c>
      <c r="R833" s="45">
        <f>Столичний!R37</f>
        <v>0</v>
      </c>
      <c r="S833" s="44">
        <f>Столичний!S37</f>
        <v>0</v>
      </c>
      <c r="T833" s="63">
        <f>Столичний!T37</f>
        <v>0</v>
      </c>
      <c r="U833" s="44">
        <f>Столичний!U37</f>
        <v>0</v>
      </c>
      <c r="V833" s="63">
        <f>Столичний!V37</f>
        <v>0</v>
      </c>
      <c r="W833" s="63">
        <f>Столичний!W37</f>
        <v>53.652999999999999</v>
      </c>
      <c r="X833" s="63">
        <f>Столичний!X37</f>
        <v>0</v>
      </c>
      <c r="Y833" s="44">
        <f>Столичний!Y37</f>
        <v>1</v>
      </c>
      <c r="Z833" s="63">
        <f>Столичний!Z37</f>
        <v>53.652999999999999</v>
      </c>
      <c r="AA833" s="44">
        <f>Столичний!AA37</f>
        <v>1</v>
      </c>
      <c r="AB833" s="63">
        <f>Столичний!AB37</f>
        <v>53.652999999999999</v>
      </c>
      <c r="AC833" s="63">
        <f>Столичний!AC37</f>
        <v>53.652999999999999</v>
      </c>
      <c r="AD833" s="63">
        <f>Столичний!AD37</f>
        <v>0</v>
      </c>
      <c r="AE833" s="44">
        <f>Столичний!AE37</f>
        <v>0</v>
      </c>
      <c r="AF833" s="44">
        <f>Столичний!AF37</f>
        <v>0</v>
      </c>
    </row>
    <row r="834" spans="1:32" ht="15.75" x14ac:dyDescent="0.25">
      <c r="A834" s="31">
        <v>15</v>
      </c>
      <c r="B834" s="35" t="s">
        <v>18</v>
      </c>
      <c r="C834" s="44">
        <f>Центральний!C37</f>
        <v>49</v>
      </c>
      <c r="D834" s="44">
        <f>Центральний!D37</f>
        <v>1</v>
      </c>
      <c r="E834" s="44">
        <f>Центральний!E37</f>
        <v>27</v>
      </c>
      <c r="F834" s="44">
        <f>Центральний!F37</f>
        <v>21</v>
      </c>
      <c r="G834" s="44">
        <f>Центральний!G37</f>
        <v>2</v>
      </c>
      <c r="H834" s="44">
        <f>Центральний!H37</f>
        <v>2</v>
      </c>
      <c r="I834" s="44">
        <f>Центральний!I37</f>
        <v>0</v>
      </c>
      <c r="J834" s="44">
        <f>Центральний!J37</f>
        <v>0</v>
      </c>
      <c r="K834" s="44">
        <f>Центральний!K37</f>
        <v>0</v>
      </c>
      <c r="L834" s="63">
        <f>Центральний!L37</f>
        <v>0</v>
      </c>
      <c r="M834" s="44">
        <f>Центральний!M37</f>
        <v>1</v>
      </c>
      <c r="N834" s="63">
        <f>Центральний!N37</f>
        <v>0.51</v>
      </c>
      <c r="O834" s="44">
        <f>Центральний!O37</f>
        <v>0</v>
      </c>
      <c r="P834" s="63">
        <f>Центральний!P37</f>
        <v>0</v>
      </c>
      <c r="Q834" s="45">
        <f>Центральний!Q37</f>
        <v>3</v>
      </c>
      <c r="R834" s="45">
        <f>Центральний!R37</f>
        <v>0</v>
      </c>
      <c r="S834" s="44">
        <f>Центральний!S37</f>
        <v>0</v>
      </c>
      <c r="T834" s="63">
        <f>Центральний!T37</f>
        <v>0</v>
      </c>
      <c r="U834" s="44">
        <f>Центральний!U37</f>
        <v>0</v>
      </c>
      <c r="V834" s="63">
        <f>Центральний!V37</f>
        <v>0</v>
      </c>
      <c r="W834" s="63">
        <f>Центральний!W37</f>
        <v>0</v>
      </c>
      <c r="X834" s="63">
        <f>Центральний!X37</f>
        <v>0</v>
      </c>
      <c r="Y834" s="44">
        <f>Центральний!Y37</f>
        <v>0</v>
      </c>
      <c r="Z834" s="63">
        <f>Центральний!Z37</f>
        <v>0</v>
      </c>
      <c r="AA834" s="44">
        <f>Центральний!AA37</f>
        <v>0</v>
      </c>
      <c r="AB834" s="63">
        <f>Центральний!AB37</f>
        <v>0</v>
      </c>
      <c r="AC834" s="63">
        <f>Центральний!AC37</f>
        <v>0</v>
      </c>
      <c r="AD834" s="63">
        <f>Центральний!AD37</f>
        <v>0</v>
      </c>
      <c r="AE834" s="44">
        <f>Центральний!AE37</f>
        <v>0</v>
      </c>
      <c r="AF834" s="44">
        <f>Центральний!AF37</f>
        <v>0</v>
      </c>
    </row>
    <row r="835" spans="1:32" ht="31.5" x14ac:dyDescent="0.25">
      <c r="A835" s="31">
        <v>16</v>
      </c>
      <c r="B835" s="35" t="s">
        <v>21</v>
      </c>
      <c r="C835" s="44">
        <f>Південний!C37</f>
        <v>13</v>
      </c>
      <c r="D835" s="44">
        <f>Південний!D37</f>
        <v>0</v>
      </c>
      <c r="E835" s="44">
        <f>Південний!E37</f>
        <v>2</v>
      </c>
      <c r="F835" s="44">
        <f>Південний!F37</f>
        <v>11</v>
      </c>
      <c r="G835" s="44">
        <f>Південний!G37</f>
        <v>4</v>
      </c>
      <c r="H835" s="44">
        <f>Південний!H37</f>
        <v>2</v>
      </c>
      <c r="I835" s="44">
        <f>Південний!I37</f>
        <v>0</v>
      </c>
      <c r="J835" s="44">
        <f>Південний!J37</f>
        <v>0</v>
      </c>
      <c r="K835" s="44">
        <f>Південний!K37</f>
        <v>0</v>
      </c>
      <c r="L835" s="63">
        <f>Південний!L37</f>
        <v>0</v>
      </c>
      <c r="M835" s="44">
        <f>Південний!M37</f>
        <v>0</v>
      </c>
      <c r="N835" s="63">
        <f>Південний!N37</f>
        <v>0</v>
      </c>
      <c r="O835" s="44">
        <f>Південний!O37</f>
        <v>0</v>
      </c>
      <c r="P835" s="63">
        <f>Південний!P37</f>
        <v>0</v>
      </c>
      <c r="Q835" s="45">
        <f>Південний!Q37</f>
        <v>0</v>
      </c>
      <c r="R835" s="45">
        <f>Південний!R37</f>
        <v>0</v>
      </c>
      <c r="S835" s="44">
        <f>Південний!S37</f>
        <v>0</v>
      </c>
      <c r="T835" s="63">
        <f>Південний!T37</f>
        <v>0</v>
      </c>
      <c r="U835" s="44">
        <f>Південний!U37</f>
        <v>0</v>
      </c>
      <c r="V835" s="63">
        <f>Південний!V37</f>
        <v>0</v>
      </c>
      <c r="W835" s="63">
        <f>Південний!W37</f>
        <v>18.597000000000001</v>
      </c>
      <c r="X835" s="63">
        <f>Південний!X37</f>
        <v>0</v>
      </c>
      <c r="Y835" s="44">
        <f>Південний!Y37</f>
        <v>0</v>
      </c>
      <c r="Z835" s="63">
        <f>Південний!Z37</f>
        <v>0</v>
      </c>
      <c r="AA835" s="44">
        <f>Південний!AA37</f>
        <v>1</v>
      </c>
      <c r="AB835" s="63">
        <f>Південний!AB37</f>
        <v>13.914</v>
      </c>
      <c r="AC835" s="63">
        <f>Південний!AC37</f>
        <v>0</v>
      </c>
      <c r="AD835" s="63">
        <f>Південний!AD37</f>
        <v>13.914</v>
      </c>
      <c r="AE835" s="44">
        <f>Південний!AE37</f>
        <v>0</v>
      </c>
      <c r="AF835" s="44">
        <f>Південний!AF37</f>
        <v>0</v>
      </c>
    </row>
    <row r="836" spans="1:32" ht="31.5" x14ac:dyDescent="0.25">
      <c r="A836" s="31">
        <v>17</v>
      </c>
      <c r="B836" s="35" t="s">
        <v>22</v>
      </c>
      <c r="C836" s="44">
        <f>'Південно-Західний'!C37</f>
        <v>15</v>
      </c>
      <c r="D836" s="44">
        <f>'Південно-Західний'!D37</f>
        <v>0</v>
      </c>
      <c r="E836" s="44">
        <f>'Південно-Західний'!E37</f>
        <v>10</v>
      </c>
      <c r="F836" s="44">
        <f>'Південно-Західний'!F37</f>
        <v>5</v>
      </c>
      <c r="G836" s="44">
        <f>'Південно-Західний'!G37</f>
        <v>0</v>
      </c>
      <c r="H836" s="44">
        <f>'Південно-Західний'!H37</f>
        <v>0</v>
      </c>
      <c r="I836" s="44">
        <f>'Південно-Західний'!I37</f>
        <v>0</v>
      </c>
      <c r="J836" s="44">
        <f>'Південно-Західний'!J37</f>
        <v>0</v>
      </c>
      <c r="K836" s="44">
        <f>'Південно-Західний'!K37</f>
        <v>0</v>
      </c>
      <c r="L836" s="63">
        <f>'Південно-Західний'!L37</f>
        <v>0</v>
      </c>
      <c r="M836" s="44">
        <f>'Південно-Західний'!M37</f>
        <v>0</v>
      </c>
      <c r="N836" s="63">
        <f>'Південно-Західний'!N37</f>
        <v>0</v>
      </c>
      <c r="O836" s="44">
        <f>'Південно-Західний'!O37</f>
        <v>0</v>
      </c>
      <c r="P836" s="63">
        <f>'Південно-Західний'!P37</f>
        <v>0</v>
      </c>
      <c r="Q836" s="45">
        <f>'Південно-Західний'!Q37</f>
        <v>3</v>
      </c>
      <c r="R836" s="45">
        <f>'Південно-Західний'!R37</f>
        <v>0</v>
      </c>
      <c r="S836" s="44">
        <f>'Південно-Західний'!S37</f>
        <v>0</v>
      </c>
      <c r="T836" s="63">
        <f>'Південно-Західний'!T37</f>
        <v>0</v>
      </c>
      <c r="U836" s="44">
        <f>'Південно-Західний'!U37</f>
        <v>0</v>
      </c>
      <c r="V836" s="63">
        <f>'Південно-Західний'!V37</f>
        <v>0</v>
      </c>
      <c r="W836" s="63">
        <f>'Південно-Західний'!W37</f>
        <v>2967.4769099999999</v>
      </c>
      <c r="X836" s="63">
        <f>'Південно-Західний'!X37</f>
        <v>2967.4769099999999</v>
      </c>
      <c r="Y836" s="44">
        <f>'Південно-Західний'!Y37</f>
        <v>0</v>
      </c>
      <c r="Z836" s="63">
        <f>'Південно-Західний'!Z37</f>
        <v>0</v>
      </c>
      <c r="AA836" s="44">
        <f>'Південно-Західний'!AA37</f>
        <v>1</v>
      </c>
      <c r="AB836" s="63">
        <f>'Південно-Західний'!AB37</f>
        <v>63.606520000000003</v>
      </c>
      <c r="AC836" s="63">
        <f>'Південно-Західний'!AC37</f>
        <v>63.606520000000003</v>
      </c>
      <c r="AD836" s="63">
        <f>'Південно-Західний'!AD37</f>
        <v>0</v>
      </c>
      <c r="AE836" s="44">
        <f>'Південно-Західний'!AE37</f>
        <v>0</v>
      </c>
      <c r="AF836" s="44">
        <f>'Південно-Західний'!AF37</f>
        <v>0</v>
      </c>
    </row>
    <row r="837" spans="1:32" ht="31.5" x14ac:dyDescent="0.25">
      <c r="A837" s="31">
        <v>18</v>
      </c>
      <c r="B837" s="35" t="s">
        <v>20</v>
      </c>
      <c r="C837" s="44">
        <f>Придніпровський!C37</f>
        <v>68</v>
      </c>
      <c r="D837" s="44">
        <f>Придніпровський!D37</f>
        <v>0</v>
      </c>
      <c r="E837" s="44">
        <f>Придніпровський!E37</f>
        <v>53</v>
      </c>
      <c r="F837" s="44">
        <f>Придніпровський!F37</f>
        <v>15</v>
      </c>
      <c r="G837" s="44">
        <f>Придніпровський!G37</f>
        <v>7</v>
      </c>
      <c r="H837" s="44">
        <f>Придніпровський!H37</f>
        <v>6</v>
      </c>
      <c r="I837" s="44">
        <f>Придніпровський!I37</f>
        <v>2</v>
      </c>
      <c r="J837" s="44">
        <f>Придніпровський!J37</f>
        <v>0</v>
      </c>
      <c r="K837" s="44">
        <f>Придніпровський!K37</f>
        <v>2</v>
      </c>
      <c r="L837" s="63">
        <f>Придніпровський!L37</f>
        <v>0.76500000000000001</v>
      </c>
      <c r="M837" s="44">
        <f>Придніпровський!M37</f>
        <v>4</v>
      </c>
      <c r="N837" s="63">
        <f>Придніпровський!N37</f>
        <v>0.81599999999999995</v>
      </c>
      <c r="O837" s="44">
        <f>Придніпровський!O37</f>
        <v>0</v>
      </c>
      <c r="P837" s="63">
        <f>Придніпровський!P37</f>
        <v>0</v>
      </c>
      <c r="Q837" s="45">
        <f>Придніпровський!Q37</f>
        <v>0</v>
      </c>
      <c r="R837" s="45">
        <f>Придніпровський!R37</f>
        <v>0</v>
      </c>
      <c r="S837" s="44">
        <f>Придніпровський!S37</f>
        <v>0</v>
      </c>
      <c r="T837" s="63">
        <f>Придніпровський!T37</f>
        <v>0</v>
      </c>
      <c r="U837" s="44">
        <f>Придніпровський!U37</f>
        <v>0</v>
      </c>
      <c r="V837" s="63">
        <f>Придніпровський!V37</f>
        <v>0</v>
      </c>
      <c r="W837" s="63">
        <f>Придніпровський!W37</f>
        <v>0</v>
      </c>
      <c r="X837" s="63">
        <f>Придніпровський!X37</f>
        <v>0</v>
      </c>
      <c r="Y837" s="44">
        <f>Придніпровський!Y37</f>
        <v>0</v>
      </c>
      <c r="Z837" s="63">
        <f>Придніпровський!Z37</f>
        <v>0</v>
      </c>
      <c r="AA837" s="44">
        <f>Придніпровський!AA37</f>
        <v>1</v>
      </c>
      <c r="AB837" s="63">
        <f>Придніпровський!AB37</f>
        <v>3.45</v>
      </c>
      <c r="AC837" s="63">
        <f>Придніпровський!AC37</f>
        <v>3.45</v>
      </c>
      <c r="AD837" s="63">
        <f>Придніпровський!AD37</f>
        <v>0</v>
      </c>
      <c r="AE837" s="44">
        <f>Придніпровський!AE37</f>
        <v>0</v>
      </c>
      <c r="AF837" s="44">
        <f>Придніпровський!AF37</f>
        <v>0</v>
      </c>
    </row>
    <row r="838" spans="1:32" ht="31.5" x14ac:dyDescent="0.25">
      <c r="A838" s="32">
        <v>19</v>
      </c>
      <c r="B838" s="35" t="s">
        <v>23</v>
      </c>
      <c r="C838" s="46">
        <f>ЦА!C37</f>
        <v>0</v>
      </c>
      <c r="D838" s="46">
        <f>ЦА!D37</f>
        <v>0</v>
      </c>
      <c r="E838" s="46">
        <f>ЦА!E37</f>
        <v>0</v>
      </c>
      <c r="F838" s="46">
        <f>ЦА!F37</f>
        <v>0</v>
      </c>
      <c r="G838" s="46">
        <f>ЦА!G37</f>
        <v>0</v>
      </c>
      <c r="H838" s="46">
        <f>ЦА!H37</f>
        <v>0</v>
      </c>
      <c r="I838" s="46">
        <f>ЦА!I37</f>
        <v>0</v>
      </c>
      <c r="J838" s="46">
        <f>ЦА!J37</f>
        <v>0</v>
      </c>
      <c r="K838" s="46">
        <f>ЦА!K37</f>
        <v>0</v>
      </c>
      <c r="L838" s="66">
        <f>ЦА!L37</f>
        <v>0</v>
      </c>
      <c r="M838" s="46">
        <f>ЦА!M37</f>
        <v>0</v>
      </c>
      <c r="N838" s="66">
        <f>ЦА!N37</f>
        <v>0</v>
      </c>
      <c r="O838" s="46">
        <f>ЦА!O37</f>
        <v>0</v>
      </c>
      <c r="P838" s="66">
        <f>ЦА!P37</f>
        <v>0</v>
      </c>
      <c r="Q838" s="60">
        <f>ЦА!Q37</f>
        <v>0</v>
      </c>
      <c r="R838" s="60">
        <f>ЦА!R37</f>
        <v>0</v>
      </c>
      <c r="S838" s="46">
        <f>ЦА!S37</f>
        <v>0</v>
      </c>
      <c r="T838" s="66">
        <f>ЦА!T37</f>
        <v>0</v>
      </c>
      <c r="U838" s="46">
        <f>ЦА!U37</f>
        <v>0</v>
      </c>
      <c r="V838" s="66">
        <f>ЦА!V37</f>
        <v>0</v>
      </c>
      <c r="W838" s="66">
        <f>ЦА!W37</f>
        <v>0</v>
      </c>
      <c r="X838" s="66">
        <f>ЦА!X37</f>
        <v>0</v>
      </c>
      <c r="Y838" s="46">
        <f>ЦА!Y37</f>
        <v>0</v>
      </c>
      <c r="Z838" s="66">
        <f>ЦА!Z37</f>
        <v>0</v>
      </c>
      <c r="AA838" s="46">
        <f>ЦА!AA37</f>
        <v>0</v>
      </c>
      <c r="AB838" s="66">
        <f>ЦА!AB37</f>
        <v>0</v>
      </c>
      <c r="AC838" s="66">
        <f>ЦА!AC37</f>
        <v>0</v>
      </c>
      <c r="AD838" s="66">
        <f>ЦА!AD37</f>
        <v>0</v>
      </c>
      <c r="AE838" s="46">
        <f>ЦА!AE37</f>
        <v>0</v>
      </c>
      <c r="AF838" s="46">
        <f>ЦА!AF37</f>
        <v>0</v>
      </c>
    </row>
    <row r="840" spans="1:32" ht="18.75" x14ac:dyDescent="0.3">
      <c r="A840" s="104" t="s">
        <v>125</v>
      </c>
      <c r="B840" s="104"/>
      <c r="C840" s="104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R840" s="104"/>
      <c r="S840" s="104"/>
      <c r="T840" s="104"/>
      <c r="U840" s="104"/>
      <c r="V840" s="104"/>
      <c r="W840" s="104"/>
      <c r="X840" s="104"/>
      <c r="Y840" s="104"/>
      <c r="Z840" s="104"/>
    </row>
    <row r="841" spans="1:32" x14ac:dyDescent="0.25">
      <c r="A841" s="89" t="s">
        <v>33</v>
      </c>
      <c r="B841" s="83" t="s">
        <v>92</v>
      </c>
      <c r="C841" s="84" t="s">
        <v>49</v>
      </c>
      <c r="D841" s="84"/>
      <c r="E841" s="84"/>
      <c r="F841" s="84"/>
      <c r="G841" s="84" t="s">
        <v>0</v>
      </c>
      <c r="H841" s="84"/>
      <c r="I841" s="84" t="s">
        <v>50</v>
      </c>
      <c r="J841" s="84"/>
      <c r="K841" s="92" t="s">
        <v>51</v>
      </c>
      <c r="L841" s="97"/>
      <c r="M841" s="97"/>
      <c r="N841" s="93"/>
      <c r="O841" s="92" t="s">
        <v>52</v>
      </c>
      <c r="P841" s="99"/>
      <c r="Q841" s="92" t="s">
        <v>34</v>
      </c>
      <c r="R841" s="93"/>
      <c r="S841" s="92" t="s">
        <v>35</v>
      </c>
      <c r="T841" s="97"/>
      <c r="U841" s="97"/>
      <c r="V841" s="93"/>
      <c r="W841" s="84" t="s">
        <v>25</v>
      </c>
      <c r="X841" s="84"/>
      <c r="Y841" s="84" t="s">
        <v>53</v>
      </c>
      <c r="Z841" s="84"/>
      <c r="AA841" s="84"/>
      <c r="AB841" s="84"/>
      <c r="AC841" s="84"/>
      <c r="AD841" s="84"/>
      <c r="AE841" s="84" t="s">
        <v>36</v>
      </c>
      <c r="AF841" s="84"/>
    </row>
    <row r="842" spans="1:32" x14ac:dyDescent="0.25">
      <c r="A842" s="90"/>
      <c r="B842" s="83"/>
      <c r="C842" s="84"/>
      <c r="D842" s="96"/>
      <c r="E842" s="84"/>
      <c r="F842" s="84"/>
      <c r="G842" s="84"/>
      <c r="H842" s="84"/>
      <c r="I842" s="84"/>
      <c r="J842" s="84"/>
      <c r="K842" s="94"/>
      <c r="L842" s="98"/>
      <c r="M842" s="98"/>
      <c r="N842" s="95"/>
      <c r="O842" s="100"/>
      <c r="P842" s="101"/>
      <c r="Q842" s="94"/>
      <c r="R842" s="95"/>
      <c r="S842" s="94"/>
      <c r="T842" s="98"/>
      <c r="U842" s="98"/>
      <c r="V842" s="95"/>
      <c r="W842" s="84"/>
      <c r="X842" s="84"/>
      <c r="Y842" s="84" t="s">
        <v>37</v>
      </c>
      <c r="Z842" s="84"/>
      <c r="AA842" s="84" t="s">
        <v>1</v>
      </c>
      <c r="AB842" s="84"/>
      <c r="AC842" s="84"/>
      <c r="AD842" s="84"/>
      <c r="AE842" s="84"/>
      <c r="AF842" s="84"/>
    </row>
    <row r="843" spans="1:32" x14ac:dyDescent="0.25">
      <c r="A843" s="90"/>
      <c r="B843" s="83"/>
      <c r="C843" s="85" t="s">
        <v>2</v>
      </c>
      <c r="D843" s="86" t="s">
        <v>54</v>
      </c>
      <c r="E843" s="87" t="s">
        <v>55</v>
      </c>
      <c r="F843" s="79" t="s">
        <v>56</v>
      </c>
      <c r="G843" s="79" t="s">
        <v>38</v>
      </c>
      <c r="H843" s="79" t="s">
        <v>57</v>
      </c>
      <c r="I843" s="79" t="s">
        <v>2</v>
      </c>
      <c r="J843" s="79" t="s">
        <v>58</v>
      </c>
      <c r="K843" s="102" t="s">
        <v>3</v>
      </c>
      <c r="L843" s="102"/>
      <c r="M843" s="102" t="s">
        <v>1</v>
      </c>
      <c r="N843" s="102"/>
      <c r="O843" s="80" t="s">
        <v>38</v>
      </c>
      <c r="P843" s="80" t="s">
        <v>59</v>
      </c>
      <c r="Q843" s="80" t="s">
        <v>39</v>
      </c>
      <c r="R843" s="80" t="s">
        <v>40</v>
      </c>
      <c r="S843" s="80" t="s">
        <v>41</v>
      </c>
      <c r="T843" s="80" t="s">
        <v>42</v>
      </c>
      <c r="U843" s="105" t="s">
        <v>43</v>
      </c>
      <c r="V843" s="105"/>
      <c r="W843" s="79" t="s">
        <v>2</v>
      </c>
      <c r="X843" s="79" t="s">
        <v>60</v>
      </c>
      <c r="Y843" s="88" t="s">
        <v>41</v>
      </c>
      <c r="Z843" s="88" t="s">
        <v>44</v>
      </c>
      <c r="AA843" s="88" t="s">
        <v>41</v>
      </c>
      <c r="AB843" s="84" t="s">
        <v>45</v>
      </c>
      <c r="AC843" s="84"/>
      <c r="AD843" s="84"/>
      <c r="AE843" s="88" t="s">
        <v>4</v>
      </c>
      <c r="AF843" s="88" t="s">
        <v>26</v>
      </c>
    </row>
    <row r="844" spans="1:32" ht="89.25" x14ac:dyDescent="0.25">
      <c r="A844" s="91"/>
      <c r="B844" s="83"/>
      <c r="C844" s="85"/>
      <c r="D844" s="86"/>
      <c r="E844" s="87"/>
      <c r="F844" s="79"/>
      <c r="G844" s="79"/>
      <c r="H844" s="79"/>
      <c r="I844" s="79"/>
      <c r="J844" s="79"/>
      <c r="K844" s="6" t="s">
        <v>38</v>
      </c>
      <c r="L844" s="7" t="s">
        <v>61</v>
      </c>
      <c r="M844" s="6" t="s">
        <v>38</v>
      </c>
      <c r="N844" s="7" t="s">
        <v>61</v>
      </c>
      <c r="O844" s="103"/>
      <c r="P844" s="103"/>
      <c r="Q844" s="81"/>
      <c r="R844" s="81"/>
      <c r="S844" s="81"/>
      <c r="T844" s="81"/>
      <c r="U844" s="8" t="s">
        <v>41</v>
      </c>
      <c r="V844" s="9" t="s">
        <v>42</v>
      </c>
      <c r="W844" s="79"/>
      <c r="X844" s="79"/>
      <c r="Y844" s="88"/>
      <c r="Z844" s="88"/>
      <c r="AA844" s="88"/>
      <c r="AB844" s="10" t="s">
        <v>46</v>
      </c>
      <c r="AC844" s="10" t="s">
        <v>47</v>
      </c>
      <c r="AD844" s="6" t="s">
        <v>48</v>
      </c>
      <c r="AE844" s="88"/>
      <c r="AF844" s="88"/>
    </row>
    <row r="845" spans="1:32" x14ac:dyDescent="0.25">
      <c r="A845" s="2">
        <v>1</v>
      </c>
      <c r="B845" s="2">
        <v>2</v>
      </c>
      <c r="C845" s="5">
        <v>3</v>
      </c>
      <c r="D845" s="11">
        <v>4</v>
      </c>
      <c r="E845" s="5">
        <v>5</v>
      </c>
      <c r="F845" s="5">
        <v>6</v>
      </c>
      <c r="G845" s="5">
        <v>7</v>
      </c>
      <c r="H845" s="5">
        <v>8</v>
      </c>
      <c r="I845" s="5">
        <v>9</v>
      </c>
      <c r="J845" s="5">
        <v>10</v>
      </c>
      <c r="K845" s="5">
        <v>11</v>
      </c>
      <c r="L845" s="5">
        <v>12</v>
      </c>
      <c r="M845" s="5">
        <v>13</v>
      </c>
      <c r="N845" s="5">
        <v>14</v>
      </c>
      <c r="O845" s="5">
        <v>15</v>
      </c>
      <c r="P845" s="5">
        <v>16</v>
      </c>
      <c r="Q845" s="5">
        <v>17</v>
      </c>
      <c r="R845" s="5">
        <v>18</v>
      </c>
      <c r="S845" s="5">
        <v>19</v>
      </c>
      <c r="T845" s="5">
        <v>20</v>
      </c>
      <c r="U845" s="5">
        <v>21</v>
      </c>
      <c r="V845" s="5">
        <v>22</v>
      </c>
      <c r="W845" s="5">
        <v>23</v>
      </c>
      <c r="X845" s="5">
        <v>24</v>
      </c>
      <c r="Y845" s="5">
        <v>25</v>
      </c>
      <c r="Z845" s="5">
        <v>26</v>
      </c>
      <c r="AA845" s="5">
        <v>27</v>
      </c>
      <c r="AB845" s="5">
        <v>28</v>
      </c>
      <c r="AC845" s="5">
        <v>29</v>
      </c>
      <c r="AD845" s="5">
        <v>30</v>
      </c>
      <c r="AE845" s="5">
        <v>31</v>
      </c>
      <c r="AF845" s="5">
        <v>32</v>
      </c>
    </row>
    <row r="846" spans="1:32" ht="18.75" x14ac:dyDescent="0.3">
      <c r="A846" s="1"/>
      <c r="B846" s="30" t="s">
        <v>91</v>
      </c>
      <c r="C846" s="49">
        <f t="shared" ref="C846:AF846" si="186">SUM(C847:C865)</f>
        <v>1</v>
      </c>
      <c r="D846" s="49">
        <f t="shared" si="186"/>
        <v>0</v>
      </c>
      <c r="E846" s="49">
        <f t="shared" si="186"/>
        <v>1</v>
      </c>
      <c r="F846" s="49">
        <f t="shared" si="186"/>
        <v>0</v>
      </c>
      <c r="G846" s="49">
        <f t="shared" si="186"/>
        <v>0</v>
      </c>
      <c r="H846" s="49">
        <f t="shared" si="186"/>
        <v>0</v>
      </c>
      <c r="I846" s="49">
        <f t="shared" si="186"/>
        <v>0</v>
      </c>
      <c r="J846" s="49">
        <f t="shared" si="186"/>
        <v>0</v>
      </c>
      <c r="K846" s="49">
        <f t="shared" si="186"/>
        <v>0</v>
      </c>
      <c r="L846" s="41">
        <f t="shared" si="186"/>
        <v>0</v>
      </c>
      <c r="M846" s="49">
        <f t="shared" si="186"/>
        <v>0</v>
      </c>
      <c r="N846" s="41">
        <f t="shared" si="186"/>
        <v>0</v>
      </c>
      <c r="O846" s="49">
        <f t="shared" si="186"/>
        <v>0</v>
      </c>
      <c r="P846" s="41">
        <f t="shared" si="186"/>
        <v>0</v>
      </c>
      <c r="Q846" s="49">
        <f t="shared" si="186"/>
        <v>0</v>
      </c>
      <c r="R846" s="49">
        <f t="shared" si="186"/>
        <v>0</v>
      </c>
      <c r="S846" s="49">
        <f t="shared" si="186"/>
        <v>0</v>
      </c>
      <c r="T846" s="41">
        <f t="shared" si="186"/>
        <v>0</v>
      </c>
      <c r="U846" s="49">
        <f t="shared" si="186"/>
        <v>0</v>
      </c>
      <c r="V846" s="41">
        <f t="shared" si="186"/>
        <v>0</v>
      </c>
      <c r="W846" s="41">
        <f t="shared" si="186"/>
        <v>0</v>
      </c>
      <c r="X846" s="41">
        <f t="shared" si="186"/>
        <v>0</v>
      </c>
      <c r="Y846" s="49">
        <f t="shared" si="186"/>
        <v>0</v>
      </c>
      <c r="Z846" s="41">
        <f t="shared" si="186"/>
        <v>0</v>
      </c>
      <c r="AA846" s="55">
        <f t="shared" si="186"/>
        <v>0</v>
      </c>
      <c r="AB846" s="68">
        <f t="shared" si="186"/>
        <v>0</v>
      </c>
      <c r="AC846" s="68">
        <f t="shared" si="186"/>
        <v>0</v>
      </c>
      <c r="AD846" s="68">
        <f t="shared" si="186"/>
        <v>0</v>
      </c>
      <c r="AE846" s="55">
        <f t="shared" si="186"/>
        <v>0</v>
      </c>
      <c r="AF846" s="55">
        <f t="shared" si="186"/>
        <v>0</v>
      </c>
    </row>
    <row r="847" spans="1:32" ht="15.75" x14ac:dyDescent="0.25">
      <c r="A847" s="31">
        <v>1</v>
      </c>
      <c r="B847" s="33" t="s">
        <v>5</v>
      </c>
      <c r="C847" s="44">
        <f>Вінниця!C38</f>
        <v>0</v>
      </c>
      <c r="D847" s="44">
        <f>Вінниця!D38</f>
        <v>0</v>
      </c>
      <c r="E847" s="44">
        <f>Вінниця!E38</f>
        <v>0</v>
      </c>
      <c r="F847" s="44">
        <f>Вінниця!F38</f>
        <v>0</v>
      </c>
      <c r="G847" s="44">
        <f>Вінниця!G38</f>
        <v>0</v>
      </c>
      <c r="H847" s="44">
        <f>Вінниця!H38</f>
        <v>0</v>
      </c>
      <c r="I847" s="44">
        <f>Вінниця!I38</f>
        <v>0</v>
      </c>
      <c r="J847" s="44">
        <f>Вінниця!J38</f>
        <v>0</v>
      </c>
      <c r="K847" s="44">
        <f>Вінниця!K38</f>
        <v>0</v>
      </c>
      <c r="L847" s="63">
        <f>Вінниця!L38</f>
        <v>0</v>
      </c>
      <c r="M847" s="44">
        <f>Вінниця!M38</f>
        <v>0</v>
      </c>
      <c r="N847" s="63">
        <f>Вінниця!N38</f>
        <v>0</v>
      </c>
      <c r="O847" s="44">
        <f>Вінниця!O38</f>
        <v>0</v>
      </c>
      <c r="P847" s="63">
        <f>Вінниця!P38</f>
        <v>0</v>
      </c>
      <c r="Q847" s="44">
        <f>Вінниця!Q38</f>
        <v>0</v>
      </c>
      <c r="R847" s="44">
        <f>Вінниця!R38</f>
        <v>0</v>
      </c>
      <c r="S847" s="44">
        <f>Вінниця!S38</f>
        <v>0</v>
      </c>
      <c r="T847" s="63">
        <f>Вінниця!T38</f>
        <v>0</v>
      </c>
      <c r="U847" s="44">
        <f>Вінниця!U38</f>
        <v>0</v>
      </c>
      <c r="V847" s="63">
        <f>Вінниця!V38</f>
        <v>0</v>
      </c>
      <c r="W847" s="63">
        <f>Вінниця!W38</f>
        <v>0</v>
      </c>
      <c r="X847" s="63">
        <f>Вінниця!X38</f>
        <v>0</v>
      </c>
      <c r="Y847" s="44">
        <f>Вінниця!Y38</f>
        <v>0</v>
      </c>
      <c r="Z847" s="63">
        <f>Вінниця!Z38</f>
        <v>0</v>
      </c>
      <c r="AA847" s="44">
        <f>Вінниця!AA38</f>
        <v>0</v>
      </c>
      <c r="AB847" s="63">
        <f>Вінниця!AB38</f>
        <v>0</v>
      </c>
      <c r="AC847" s="63">
        <f>Вінниця!AC38</f>
        <v>0</v>
      </c>
      <c r="AD847" s="63">
        <f>Вінниця!AD38</f>
        <v>0</v>
      </c>
      <c r="AE847" s="44">
        <f>Вінниця!AE38</f>
        <v>0</v>
      </c>
      <c r="AF847" s="44">
        <f>Вінниця!AF38</f>
        <v>0</v>
      </c>
    </row>
    <row r="848" spans="1:32" ht="15.75" x14ac:dyDescent="0.25">
      <c r="A848" s="31">
        <v>2</v>
      </c>
      <c r="B848" s="34" t="s">
        <v>6</v>
      </c>
      <c r="C848" s="44">
        <f>Волинь!C38</f>
        <v>0</v>
      </c>
      <c r="D848" s="44">
        <f>Волинь!D38</f>
        <v>0</v>
      </c>
      <c r="E848" s="44">
        <f>Волинь!E38</f>
        <v>0</v>
      </c>
      <c r="F848" s="44">
        <f>Волинь!F38</f>
        <v>0</v>
      </c>
      <c r="G848" s="44">
        <f>Волинь!G38</f>
        <v>0</v>
      </c>
      <c r="H848" s="44">
        <f>Волинь!H38</f>
        <v>0</v>
      </c>
      <c r="I848" s="44">
        <f>Волинь!I38</f>
        <v>0</v>
      </c>
      <c r="J848" s="44">
        <f>Волинь!J38</f>
        <v>0</v>
      </c>
      <c r="K848" s="44">
        <f>Волинь!K38</f>
        <v>0</v>
      </c>
      <c r="L848" s="63">
        <f>Волинь!L38</f>
        <v>0</v>
      </c>
      <c r="M848" s="44">
        <f>Волинь!M38</f>
        <v>0</v>
      </c>
      <c r="N848" s="63">
        <f>Волинь!N38</f>
        <v>0</v>
      </c>
      <c r="O848" s="44">
        <f>Волинь!O38</f>
        <v>0</v>
      </c>
      <c r="P848" s="63">
        <f>Волинь!P38</f>
        <v>0</v>
      </c>
      <c r="Q848" s="44">
        <f>Волинь!Q38</f>
        <v>0</v>
      </c>
      <c r="R848" s="44">
        <f>Волинь!R38</f>
        <v>0</v>
      </c>
      <c r="S848" s="44">
        <f>Волинь!S38</f>
        <v>0</v>
      </c>
      <c r="T848" s="63">
        <f>Волинь!T38</f>
        <v>0</v>
      </c>
      <c r="U848" s="44">
        <f>Волинь!U38</f>
        <v>0</v>
      </c>
      <c r="V848" s="63">
        <f>Волинь!V38</f>
        <v>0</v>
      </c>
      <c r="W848" s="63">
        <f>Волинь!W38</f>
        <v>0</v>
      </c>
      <c r="X848" s="63">
        <f>Волинь!X38</f>
        <v>0</v>
      </c>
      <c r="Y848" s="44">
        <f>Волинь!Y38</f>
        <v>0</v>
      </c>
      <c r="Z848" s="63">
        <f>Волинь!Z38</f>
        <v>0</v>
      </c>
      <c r="AA848" s="44">
        <f>Волинь!AA38</f>
        <v>0</v>
      </c>
      <c r="AB848" s="63">
        <f>Волинь!AB38</f>
        <v>0</v>
      </c>
      <c r="AC848" s="63">
        <f>Волинь!AC38</f>
        <v>0</v>
      </c>
      <c r="AD848" s="63">
        <f>Волинь!AD38</f>
        <v>0</v>
      </c>
      <c r="AE848" s="44">
        <f>Волинь!AE38</f>
        <v>0</v>
      </c>
      <c r="AF848" s="44">
        <f>Волинь!AF38</f>
        <v>0</v>
      </c>
    </row>
    <row r="849" spans="1:32" ht="15.75" x14ac:dyDescent="0.25">
      <c r="A849" s="31">
        <v>3</v>
      </c>
      <c r="B849" s="34" t="s">
        <v>7</v>
      </c>
      <c r="C849" s="44">
        <f>Донецьк!C38</f>
        <v>0</v>
      </c>
      <c r="D849" s="44">
        <f>Донецьк!D38</f>
        <v>0</v>
      </c>
      <c r="E849" s="44">
        <f>Донецьк!E38</f>
        <v>0</v>
      </c>
      <c r="F849" s="44">
        <f>Донецьк!F38</f>
        <v>0</v>
      </c>
      <c r="G849" s="44">
        <f>Донецьк!G38</f>
        <v>0</v>
      </c>
      <c r="H849" s="44">
        <f>Донецьк!H38</f>
        <v>0</v>
      </c>
      <c r="I849" s="44">
        <f>Донецьк!I38</f>
        <v>0</v>
      </c>
      <c r="J849" s="44">
        <f>Донецьк!J38</f>
        <v>0</v>
      </c>
      <c r="K849" s="44">
        <f>Донецьк!K38</f>
        <v>0</v>
      </c>
      <c r="L849" s="63">
        <f>Донецьк!L38</f>
        <v>0</v>
      </c>
      <c r="M849" s="44">
        <f>Донецьк!M38</f>
        <v>0</v>
      </c>
      <c r="N849" s="63">
        <f>Донецьк!N38</f>
        <v>0</v>
      </c>
      <c r="O849" s="44">
        <f>Донецьк!O38</f>
        <v>0</v>
      </c>
      <c r="P849" s="63">
        <f>Донецьк!P38</f>
        <v>0</v>
      </c>
      <c r="Q849" s="44">
        <f>Донецьк!Q38</f>
        <v>0</v>
      </c>
      <c r="R849" s="44">
        <f>Донецьк!R38</f>
        <v>0</v>
      </c>
      <c r="S849" s="44">
        <f>Донецьк!S38</f>
        <v>0</v>
      </c>
      <c r="T849" s="63">
        <f>Донецьк!T38</f>
        <v>0</v>
      </c>
      <c r="U849" s="44">
        <f>Донецьк!U38</f>
        <v>0</v>
      </c>
      <c r="V849" s="63">
        <f>Донецьк!V38</f>
        <v>0</v>
      </c>
      <c r="W849" s="63">
        <f>Донецьк!W38</f>
        <v>0</v>
      </c>
      <c r="X849" s="63">
        <f>Донецьк!X38</f>
        <v>0</v>
      </c>
      <c r="Y849" s="44">
        <f>Донецьк!Y38</f>
        <v>0</v>
      </c>
      <c r="Z849" s="63">
        <f>Донецьк!Z38</f>
        <v>0</v>
      </c>
      <c r="AA849" s="44">
        <f>Донецьк!AA38</f>
        <v>0</v>
      </c>
      <c r="AB849" s="63">
        <f>Донецьк!AB38</f>
        <v>0</v>
      </c>
      <c r="AC849" s="63">
        <f>Донецьк!AC38</f>
        <v>0</v>
      </c>
      <c r="AD849" s="63">
        <f>Донецьк!AD38</f>
        <v>0</v>
      </c>
      <c r="AE849" s="44">
        <f>Донецьк!AE38</f>
        <v>0</v>
      </c>
      <c r="AF849" s="44">
        <f>Донецьк!AF38</f>
        <v>0</v>
      </c>
    </row>
    <row r="850" spans="1:32" ht="15.75" x14ac:dyDescent="0.25">
      <c r="A850" s="31">
        <v>4</v>
      </c>
      <c r="B850" s="34" t="s">
        <v>8</v>
      </c>
      <c r="C850" s="45">
        <f>Закарпаття!C38</f>
        <v>0</v>
      </c>
      <c r="D850" s="45">
        <f>Закарпаття!D38</f>
        <v>0</v>
      </c>
      <c r="E850" s="45">
        <f>Закарпаття!E38</f>
        <v>0</v>
      </c>
      <c r="F850" s="45">
        <f>Закарпаття!F38</f>
        <v>0</v>
      </c>
      <c r="G850" s="45">
        <f>Закарпаття!G38</f>
        <v>0</v>
      </c>
      <c r="H850" s="45">
        <f>Закарпаття!H38</f>
        <v>0</v>
      </c>
      <c r="I850" s="45">
        <f>Закарпаття!I38</f>
        <v>0</v>
      </c>
      <c r="J850" s="45">
        <f>Закарпаття!J38</f>
        <v>0</v>
      </c>
      <c r="K850" s="45">
        <f>Закарпаття!K38</f>
        <v>0</v>
      </c>
      <c r="L850" s="63">
        <f>Закарпаття!L38</f>
        <v>0</v>
      </c>
      <c r="M850" s="45">
        <f>Закарпаття!M38</f>
        <v>0</v>
      </c>
      <c r="N850" s="63">
        <f>Закарпаття!N38</f>
        <v>0</v>
      </c>
      <c r="O850" s="45">
        <f>Закарпаття!O38</f>
        <v>0</v>
      </c>
      <c r="P850" s="63">
        <f>Закарпаття!P38</f>
        <v>0</v>
      </c>
      <c r="Q850" s="45">
        <f>Закарпаття!Q38</f>
        <v>0</v>
      </c>
      <c r="R850" s="45">
        <f>Закарпаття!R38</f>
        <v>0</v>
      </c>
      <c r="S850" s="45">
        <f>Закарпаття!S38</f>
        <v>0</v>
      </c>
      <c r="T850" s="63">
        <f>Закарпаття!T38</f>
        <v>0</v>
      </c>
      <c r="U850" s="45">
        <f>Закарпаття!U38</f>
        <v>0</v>
      </c>
      <c r="V850" s="63">
        <f>Закарпаття!V38</f>
        <v>0</v>
      </c>
      <c r="W850" s="63">
        <f>Закарпаття!W38</f>
        <v>0</v>
      </c>
      <c r="X850" s="63">
        <f>Закарпаття!X38</f>
        <v>0</v>
      </c>
      <c r="Y850" s="45">
        <f>Закарпаття!Y38</f>
        <v>0</v>
      </c>
      <c r="Z850" s="63">
        <f>Закарпаття!Z38</f>
        <v>0</v>
      </c>
      <c r="AA850" s="45">
        <f>Закарпаття!AA38</f>
        <v>0</v>
      </c>
      <c r="AB850" s="63">
        <f>Закарпаття!AB38</f>
        <v>0</v>
      </c>
      <c r="AC850" s="63">
        <f>Закарпаття!AC38</f>
        <v>0</v>
      </c>
      <c r="AD850" s="63">
        <f>Закарпаття!AD38</f>
        <v>0</v>
      </c>
      <c r="AE850" s="45">
        <f>Закарпаття!AE38</f>
        <v>0</v>
      </c>
      <c r="AF850" s="45">
        <f>Закарпаття!AF38</f>
        <v>0</v>
      </c>
    </row>
    <row r="851" spans="1:32" ht="15.75" x14ac:dyDescent="0.25">
      <c r="A851" s="31">
        <v>5</v>
      </c>
      <c r="B851" s="34" t="s">
        <v>9</v>
      </c>
      <c r="C851" s="44">
        <f>Луганськ!C38</f>
        <v>0</v>
      </c>
      <c r="D851" s="44">
        <f>Луганськ!D38</f>
        <v>0</v>
      </c>
      <c r="E851" s="44">
        <f>Луганськ!E38</f>
        <v>0</v>
      </c>
      <c r="F851" s="44">
        <f>Луганськ!F38</f>
        <v>0</v>
      </c>
      <c r="G851" s="44">
        <f>Луганськ!G38</f>
        <v>0</v>
      </c>
      <c r="H851" s="44">
        <f>Луганськ!H38</f>
        <v>0</v>
      </c>
      <c r="I851" s="44">
        <f>Луганськ!I38</f>
        <v>0</v>
      </c>
      <c r="J851" s="44">
        <f>Луганськ!J38</f>
        <v>0</v>
      </c>
      <c r="K851" s="44">
        <f>Луганськ!K38</f>
        <v>0</v>
      </c>
      <c r="L851" s="63">
        <f>Луганськ!L38</f>
        <v>0</v>
      </c>
      <c r="M851" s="44">
        <f>Луганськ!M38</f>
        <v>0</v>
      </c>
      <c r="N851" s="63">
        <f>Луганськ!N38</f>
        <v>0</v>
      </c>
      <c r="O851" s="44">
        <f>Луганськ!O38</f>
        <v>0</v>
      </c>
      <c r="P851" s="63">
        <f>Луганськ!P38</f>
        <v>0</v>
      </c>
      <c r="Q851" s="44">
        <f>Луганськ!Q38</f>
        <v>0</v>
      </c>
      <c r="R851" s="44">
        <f>Луганськ!R38</f>
        <v>0</v>
      </c>
      <c r="S851" s="44">
        <f>Луганськ!S38</f>
        <v>0</v>
      </c>
      <c r="T851" s="63">
        <f>Луганськ!T38</f>
        <v>0</v>
      </c>
      <c r="U851" s="44">
        <f>Луганськ!U38</f>
        <v>0</v>
      </c>
      <c r="V851" s="63">
        <f>Луганськ!V38</f>
        <v>0</v>
      </c>
      <c r="W851" s="63">
        <f>Луганськ!W38</f>
        <v>0</v>
      </c>
      <c r="X851" s="63">
        <f>Луганськ!X38</f>
        <v>0</v>
      </c>
      <c r="Y851" s="44">
        <f>Луганськ!Y38</f>
        <v>0</v>
      </c>
      <c r="Z851" s="63">
        <f>Луганськ!Z38</f>
        <v>0</v>
      </c>
      <c r="AA851" s="44">
        <f>Луганськ!AA38</f>
        <v>0</v>
      </c>
      <c r="AB851" s="63">
        <f>Луганськ!AB38</f>
        <v>0</v>
      </c>
      <c r="AC851" s="63">
        <f>Луганськ!AC38</f>
        <v>0</v>
      </c>
      <c r="AD851" s="63">
        <f>Луганськ!AD38</f>
        <v>0</v>
      </c>
      <c r="AE851" s="44">
        <f>Луганськ!AE38</f>
        <v>0</v>
      </c>
      <c r="AF851" s="44">
        <f>Луганськ!AF38</f>
        <v>0</v>
      </c>
    </row>
    <row r="852" spans="1:32" ht="15.75" x14ac:dyDescent="0.25">
      <c r="A852" s="31">
        <v>6</v>
      </c>
      <c r="B852" s="34" t="s">
        <v>10</v>
      </c>
      <c r="C852" s="44">
        <f>Львів!C38</f>
        <v>0</v>
      </c>
      <c r="D852" s="44">
        <f>Львів!D38</f>
        <v>0</v>
      </c>
      <c r="E852" s="44">
        <f>Львів!E38</f>
        <v>0</v>
      </c>
      <c r="F852" s="44">
        <f>Львів!F38</f>
        <v>0</v>
      </c>
      <c r="G852" s="44">
        <f>Львів!G38</f>
        <v>0</v>
      </c>
      <c r="H852" s="44">
        <f>Львів!H38</f>
        <v>0</v>
      </c>
      <c r="I852" s="44">
        <f>Львів!I38</f>
        <v>0</v>
      </c>
      <c r="J852" s="44">
        <f>Львів!J38</f>
        <v>0</v>
      </c>
      <c r="K852" s="44">
        <f>Львів!K38</f>
        <v>0</v>
      </c>
      <c r="L852" s="63">
        <f>Львів!L38</f>
        <v>0</v>
      </c>
      <c r="M852" s="44">
        <f>Львів!M38</f>
        <v>0</v>
      </c>
      <c r="N852" s="63">
        <f>Львів!N38</f>
        <v>0</v>
      </c>
      <c r="O852" s="44">
        <f>Львів!O38</f>
        <v>0</v>
      </c>
      <c r="P852" s="63">
        <f>Львів!P38</f>
        <v>0</v>
      </c>
      <c r="Q852" s="44">
        <f>Львів!Q38</f>
        <v>0</v>
      </c>
      <c r="R852" s="44">
        <f>Львів!R38</f>
        <v>0</v>
      </c>
      <c r="S852" s="44">
        <f>Львів!S38</f>
        <v>0</v>
      </c>
      <c r="T852" s="63">
        <f>Львів!T38</f>
        <v>0</v>
      </c>
      <c r="U852" s="44">
        <f>Львів!U38</f>
        <v>0</v>
      </c>
      <c r="V852" s="63">
        <f>Львів!V38</f>
        <v>0</v>
      </c>
      <c r="W852" s="63">
        <f>Львів!W38</f>
        <v>0</v>
      </c>
      <c r="X852" s="63">
        <f>Львів!X38</f>
        <v>0</v>
      </c>
      <c r="Y852" s="44">
        <f>Львів!Y38</f>
        <v>0</v>
      </c>
      <c r="Z852" s="63">
        <f>Львів!Z38</f>
        <v>0</v>
      </c>
      <c r="AA852" s="44">
        <f>Львів!AA38</f>
        <v>0</v>
      </c>
      <c r="AB852" s="63">
        <f>Львів!AB38</f>
        <v>0</v>
      </c>
      <c r="AC852" s="63">
        <f>Львів!AC38</f>
        <v>0</v>
      </c>
      <c r="AD852" s="63">
        <f>Львів!AD38</f>
        <v>0</v>
      </c>
      <c r="AE852" s="44">
        <f>Львів!AE38</f>
        <v>0</v>
      </c>
      <c r="AF852" s="44">
        <f>Львів!AF38</f>
        <v>0</v>
      </c>
    </row>
    <row r="853" spans="1:32" ht="15.75" x14ac:dyDescent="0.25">
      <c r="A853" s="31">
        <v>7</v>
      </c>
      <c r="B853" s="34" t="s">
        <v>11</v>
      </c>
      <c r="C853" s="44">
        <f>Суми!C38</f>
        <v>0</v>
      </c>
      <c r="D853" s="44">
        <f>Суми!D38</f>
        <v>0</v>
      </c>
      <c r="E853" s="44">
        <f>Суми!E38</f>
        <v>0</v>
      </c>
      <c r="F853" s="44">
        <f>Суми!F38</f>
        <v>0</v>
      </c>
      <c r="G853" s="44">
        <f>Суми!G38</f>
        <v>0</v>
      </c>
      <c r="H853" s="44">
        <f>Суми!H38</f>
        <v>0</v>
      </c>
      <c r="I853" s="44">
        <f>Суми!I38</f>
        <v>0</v>
      </c>
      <c r="J853" s="44">
        <f>Суми!J38</f>
        <v>0</v>
      </c>
      <c r="K853" s="44">
        <f>Суми!K38</f>
        <v>0</v>
      </c>
      <c r="L853" s="63">
        <f>Суми!L38</f>
        <v>0</v>
      </c>
      <c r="M853" s="44">
        <f>Суми!M38</f>
        <v>0</v>
      </c>
      <c r="N853" s="63">
        <f>Суми!N38</f>
        <v>0</v>
      </c>
      <c r="O853" s="44">
        <f>Суми!O38</f>
        <v>0</v>
      </c>
      <c r="P853" s="63">
        <f>Суми!P38</f>
        <v>0</v>
      </c>
      <c r="Q853" s="44">
        <f>Суми!Q38</f>
        <v>0</v>
      </c>
      <c r="R853" s="44">
        <f>Суми!R38</f>
        <v>0</v>
      </c>
      <c r="S853" s="44">
        <f>Суми!S38</f>
        <v>0</v>
      </c>
      <c r="T853" s="63">
        <f>Суми!T38</f>
        <v>0</v>
      </c>
      <c r="U853" s="44">
        <f>Суми!U38</f>
        <v>0</v>
      </c>
      <c r="V853" s="63">
        <f>Суми!V38</f>
        <v>0</v>
      </c>
      <c r="W853" s="63">
        <f>Суми!W38</f>
        <v>0</v>
      </c>
      <c r="X853" s="63">
        <f>Суми!X38</f>
        <v>0</v>
      </c>
      <c r="Y853" s="44">
        <f>Суми!Y38</f>
        <v>0</v>
      </c>
      <c r="Z853" s="63">
        <f>Суми!Z38</f>
        <v>0</v>
      </c>
      <c r="AA853" s="44">
        <f>Суми!AA38</f>
        <v>0</v>
      </c>
      <c r="AB853" s="63">
        <f>Суми!AB38</f>
        <v>0</v>
      </c>
      <c r="AC853" s="63">
        <f>Суми!AC38</f>
        <v>0</v>
      </c>
      <c r="AD853" s="63">
        <f>Суми!AD38</f>
        <v>0</v>
      </c>
      <c r="AE853" s="44">
        <f>Суми!AE38</f>
        <v>0</v>
      </c>
      <c r="AF853" s="44">
        <f>Суми!AF38</f>
        <v>0</v>
      </c>
    </row>
    <row r="854" spans="1:32" ht="15.75" x14ac:dyDescent="0.25">
      <c r="A854" s="31">
        <v>8</v>
      </c>
      <c r="B854" s="34" t="s">
        <v>12</v>
      </c>
      <c r="C854" s="45">
        <f>Тернопіль!C38</f>
        <v>0</v>
      </c>
      <c r="D854" s="45">
        <f>Тернопіль!D38</f>
        <v>0</v>
      </c>
      <c r="E854" s="45">
        <f>Тернопіль!E38</f>
        <v>0</v>
      </c>
      <c r="F854" s="45">
        <f>Тернопіль!F38</f>
        <v>0</v>
      </c>
      <c r="G854" s="45">
        <f>Тернопіль!G38</f>
        <v>0</v>
      </c>
      <c r="H854" s="45">
        <f>Тернопіль!H38</f>
        <v>0</v>
      </c>
      <c r="I854" s="45">
        <f>Тернопіль!I38</f>
        <v>0</v>
      </c>
      <c r="J854" s="45">
        <f>Тернопіль!J38</f>
        <v>0</v>
      </c>
      <c r="K854" s="45">
        <f>Тернопіль!K38</f>
        <v>0</v>
      </c>
      <c r="L854" s="63">
        <f>Тернопіль!L38</f>
        <v>0</v>
      </c>
      <c r="M854" s="45">
        <f>Тернопіль!M38</f>
        <v>0</v>
      </c>
      <c r="N854" s="63">
        <f>Тернопіль!N38</f>
        <v>0</v>
      </c>
      <c r="O854" s="45">
        <f>Тернопіль!O38</f>
        <v>0</v>
      </c>
      <c r="P854" s="63">
        <f>Тернопіль!P38</f>
        <v>0</v>
      </c>
      <c r="Q854" s="45">
        <f>Тернопіль!Q38</f>
        <v>0</v>
      </c>
      <c r="R854" s="45">
        <f>Тернопіль!R38</f>
        <v>0</v>
      </c>
      <c r="S854" s="45">
        <f>Тернопіль!S38</f>
        <v>0</v>
      </c>
      <c r="T854" s="63">
        <f>Тернопіль!T38</f>
        <v>0</v>
      </c>
      <c r="U854" s="45">
        <f>Тернопіль!U38</f>
        <v>0</v>
      </c>
      <c r="V854" s="63">
        <f>Тернопіль!V38</f>
        <v>0</v>
      </c>
      <c r="W854" s="63">
        <f>Тернопіль!W38</f>
        <v>0</v>
      </c>
      <c r="X854" s="63">
        <f>Тернопіль!X38</f>
        <v>0</v>
      </c>
      <c r="Y854" s="45">
        <f>Тернопіль!Y38</f>
        <v>0</v>
      </c>
      <c r="Z854" s="63">
        <f>Тернопіль!Z38</f>
        <v>0</v>
      </c>
      <c r="AA854" s="45">
        <f>Тернопіль!AA38</f>
        <v>0</v>
      </c>
      <c r="AB854" s="63">
        <f>Тернопіль!AB38</f>
        <v>0</v>
      </c>
      <c r="AC854" s="63">
        <f>Тернопіль!AC38</f>
        <v>0</v>
      </c>
      <c r="AD854" s="63">
        <f>Тернопіль!AD38</f>
        <v>0</v>
      </c>
      <c r="AE854" s="45">
        <f>Тернопіль!AE38</f>
        <v>0</v>
      </c>
      <c r="AF854" s="45">
        <f>Тернопіль!AF38</f>
        <v>0</v>
      </c>
    </row>
    <row r="855" spans="1:32" ht="15.75" x14ac:dyDescent="0.25">
      <c r="A855" s="31">
        <v>9</v>
      </c>
      <c r="B855" s="34" t="s">
        <v>13</v>
      </c>
      <c r="C855" s="44">
        <f>Харків!C38</f>
        <v>0</v>
      </c>
      <c r="D855" s="44">
        <f>Харків!D38</f>
        <v>0</v>
      </c>
      <c r="E855" s="44">
        <f>Харків!E38</f>
        <v>0</v>
      </c>
      <c r="F855" s="44">
        <f>Харків!F38</f>
        <v>0</v>
      </c>
      <c r="G855" s="44">
        <f>Харків!G38</f>
        <v>0</v>
      </c>
      <c r="H855" s="44">
        <f>Харків!H38</f>
        <v>0</v>
      </c>
      <c r="I855" s="44">
        <f>Харків!I38</f>
        <v>0</v>
      </c>
      <c r="J855" s="44">
        <f>Харків!J38</f>
        <v>0</v>
      </c>
      <c r="K855" s="44">
        <f>Харків!K38</f>
        <v>0</v>
      </c>
      <c r="L855" s="63">
        <f>Харків!L38</f>
        <v>0</v>
      </c>
      <c r="M855" s="44">
        <f>Харків!M38</f>
        <v>0</v>
      </c>
      <c r="N855" s="63">
        <f>Харків!N38</f>
        <v>0</v>
      </c>
      <c r="O855" s="44">
        <f>Харків!O38</f>
        <v>0</v>
      </c>
      <c r="P855" s="63">
        <f>Харків!P38</f>
        <v>0</v>
      </c>
      <c r="Q855" s="44">
        <f>Харків!Q38</f>
        <v>0</v>
      </c>
      <c r="R855" s="44">
        <f>Харків!R38</f>
        <v>0</v>
      </c>
      <c r="S855" s="44">
        <f>Харків!S38</f>
        <v>0</v>
      </c>
      <c r="T855" s="63">
        <f>Харків!T38</f>
        <v>0</v>
      </c>
      <c r="U855" s="44">
        <f>Харків!U38</f>
        <v>0</v>
      </c>
      <c r="V855" s="63">
        <f>Харків!V38</f>
        <v>0</v>
      </c>
      <c r="W855" s="63">
        <f>Харків!W38</f>
        <v>0</v>
      </c>
      <c r="X855" s="63">
        <f>Харків!X38</f>
        <v>0</v>
      </c>
      <c r="Y855" s="44">
        <f>Харків!Y38</f>
        <v>0</v>
      </c>
      <c r="Z855" s="63">
        <f>Харків!Z38</f>
        <v>0</v>
      </c>
      <c r="AA855" s="44">
        <f>Харків!AA38</f>
        <v>0</v>
      </c>
      <c r="AB855" s="63">
        <f>Харків!AB38</f>
        <v>0</v>
      </c>
      <c r="AC855" s="63">
        <f>Харків!AC38</f>
        <v>0</v>
      </c>
      <c r="AD855" s="63">
        <f>Харків!AD38</f>
        <v>0</v>
      </c>
      <c r="AE855" s="44">
        <f>Харків!AE38</f>
        <v>0</v>
      </c>
      <c r="AF855" s="44">
        <f>Харків!AF38</f>
        <v>0</v>
      </c>
    </row>
    <row r="856" spans="1:32" ht="15.75" x14ac:dyDescent="0.25">
      <c r="A856" s="31">
        <v>10</v>
      </c>
      <c r="B856" s="34" t="s">
        <v>14</v>
      </c>
      <c r="C856" s="44">
        <f>Хмельницький!C38</f>
        <v>0</v>
      </c>
      <c r="D856" s="44">
        <f>Хмельницький!D38</f>
        <v>0</v>
      </c>
      <c r="E856" s="44">
        <f>Хмельницький!E38</f>
        <v>0</v>
      </c>
      <c r="F856" s="44">
        <f>Хмельницький!F38</f>
        <v>0</v>
      </c>
      <c r="G856" s="44">
        <f>Хмельницький!G38</f>
        <v>0</v>
      </c>
      <c r="H856" s="44">
        <f>Хмельницький!H38</f>
        <v>0</v>
      </c>
      <c r="I856" s="44">
        <f>Хмельницький!I38</f>
        <v>0</v>
      </c>
      <c r="J856" s="44">
        <f>Хмельницький!J38</f>
        <v>0</v>
      </c>
      <c r="K856" s="44">
        <f>Хмельницький!K38</f>
        <v>0</v>
      </c>
      <c r="L856" s="63">
        <f>Хмельницький!L38</f>
        <v>0</v>
      </c>
      <c r="M856" s="44">
        <f>Хмельницький!M38</f>
        <v>0</v>
      </c>
      <c r="N856" s="63">
        <f>Хмельницький!N38</f>
        <v>0</v>
      </c>
      <c r="O856" s="44">
        <f>Хмельницький!O38</f>
        <v>0</v>
      </c>
      <c r="P856" s="63">
        <f>Хмельницький!P38</f>
        <v>0</v>
      </c>
      <c r="Q856" s="44">
        <f>Хмельницький!Q38</f>
        <v>0</v>
      </c>
      <c r="R856" s="44">
        <f>Хмельницький!R38</f>
        <v>0</v>
      </c>
      <c r="S856" s="44">
        <f>Хмельницький!S38</f>
        <v>0</v>
      </c>
      <c r="T856" s="63">
        <f>Хмельницький!T38</f>
        <v>0</v>
      </c>
      <c r="U856" s="44">
        <f>Хмельницький!U38</f>
        <v>0</v>
      </c>
      <c r="V856" s="63">
        <f>Хмельницький!V38</f>
        <v>0</v>
      </c>
      <c r="W856" s="63">
        <f>Хмельницький!W38</f>
        <v>0</v>
      </c>
      <c r="X856" s="63">
        <f>Хмельницький!X38</f>
        <v>0</v>
      </c>
      <c r="Y856" s="44">
        <f>Хмельницький!Y38</f>
        <v>0</v>
      </c>
      <c r="Z856" s="63">
        <f>Хмельницький!Z38</f>
        <v>0</v>
      </c>
      <c r="AA856" s="44">
        <f>Хмельницький!AA38</f>
        <v>0</v>
      </c>
      <c r="AB856" s="63">
        <f>Хмельницький!AB38</f>
        <v>0</v>
      </c>
      <c r="AC856" s="63">
        <f>Хмельницький!AC38</f>
        <v>0</v>
      </c>
      <c r="AD856" s="63">
        <f>Хмельницький!AD38</f>
        <v>0</v>
      </c>
      <c r="AE856" s="44">
        <f>Хмельницький!AE38</f>
        <v>0</v>
      </c>
      <c r="AF856" s="44">
        <f>Хмельницький!AF38</f>
        <v>0</v>
      </c>
    </row>
    <row r="857" spans="1:32" ht="15.75" x14ac:dyDescent="0.25">
      <c r="A857" s="31">
        <v>11</v>
      </c>
      <c r="B857" s="33" t="s">
        <v>15</v>
      </c>
      <c r="C857" s="44">
        <f>Чернігів!C38</f>
        <v>0</v>
      </c>
      <c r="D857" s="44">
        <f>Чернігів!D38</f>
        <v>0</v>
      </c>
      <c r="E857" s="44">
        <f>Чернігів!E38</f>
        <v>0</v>
      </c>
      <c r="F857" s="44">
        <f>Чернігів!F38</f>
        <v>0</v>
      </c>
      <c r="G857" s="44">
        <f>Чернігів!G38</f>
        <v>0</v>
      </c>
      <c r="H857" s="44">
        <f>Чернігів!H38</f>
        <v>0</v>
      </c>
      <c r="I857" s="44">
        <f>Чернігів!I38</f>
        <v>0</v>
      </c>
      <c r="J857" s="44">
        <f>Чернігів!J38</f>
        <v>0</v>
      </c>
      <c r="K857" s="44">
        <f>Чернігів!K38</f>
        <v>0</v>
      </c>
      <c r="L857" s="63">
        <f>Чернігів!L38</f>
        <v>0</v>
      </c>
      <c r="M857" s="44">
        <f>Чернігів!M38</f>
        <v>0</v>
      </c>
      <c r="N857" s="63">
        <f>Чернігів!N38</f>
        <v>0</v>
      </c>
      <c r="O857" s="44">
        <f>Чернігів!O38</f>
        <v>0</v>
      </c>
      <c r="P857" s="63">
        <f>Чернігів!P38</f>
        <v>0</v>
      </c>
      <c r="Q857" s="44">
        <f>Чернігів!Q38</f>
        <v>0</v>
      </c>
      <c r="R857" s="44">
        <f>Чернігів!R38</f>
        <v>0</v>
      </c>
      <c r="S857" s="44">
        <f>Чернігів!S38</f>
        <v>0</v>
      </c>
      <c r="T857" s="63">
        <f>Чернігів!T38</f>
        <v>0</v>
      </c>
      <c r="U857" s="44">
        <f>Чернігів!U38</f>
        <v>0</v>
      </c>
      <c r="V857" s="63">
        <f>Чернігів!V38</f>
        <v>0</v>
      </c>
      <c r="W857" s="63">
        <f>Чернігів!W38</f>
        <v>0</v>
      </c>
      <c r="X857" s="63">
        <f>Чернігів!X38</f>
        <v>0</v>
      </c>
      <c r="Y857" s="44">
        <f>Чернігів!Y38</f>
        <v>0</v>
      </c>
      <c r="Z857" s="63">
        <f>Чернігів!Z38</f>
        <v>0</v>
      </c>
      <c r="AA857" s="44">
        <f>Чернігів!AA38</f>
        <v>0</v>
      </c>
      <c r="AB857" s="63">
        <f>Чернігів!AB38</f>
        <v>0</v>
      </c>
      <c r="AC857" s="63">
        <f>Чернігів!AC38</f>
        <v>0</v>
      </c>
      <c r="AD857" s="63">
        <f>Чернігів!AD38</f>
        <v>0</v>
      </c>
      <c r="AE857" s="44">
        <f>Чернігів!AE38</f>
        <v>0</v>
      </c>
      <c r="AF857" s="44">
        <f>Чернігів!AF38</f>
        <v>0</v>
      </c>
    </row>
    <row r="858" spans="1:32" ht="15.75" x14ac:dyDescent="0.25">
      <c r="A858" s="31">
        <v>12</v>
      </c>
      <c r="B858" s="35" t="s">
        <v>19</v>
      </c>
      <c r="C858" s="44">
        <f>Карпатський!C38</f>
        <v>1</v>
      </c>
      <c r="D858" s="44">
        <f>Карпатський!D38</f>
        <v>0</v>
      </c>
      <c r="E858" s="44">
        <f>Карпатський!E38</f>
        <v>1</v>
      </c>
      <c r="F858" s="44">
        <f>Карпатський!F38</f>
        <v>0</v>
      </c>
      <c r="G858" s="44">
        <f>Карпатський!G38</f>
        <v>0</v>
      </c>
      <c r="H858" s="44">
        <f>Карпатський!H38</f>
        <v>0</v>
      </c>
      <c r="I858" s="44">
        <f>Карпатський!I38</f>
        <v>0</v>
      </c>
      <c r="J858" s="44">
        <f>Карпатський!J38</f>
        <v>0</v>
      </c>
      <c r="K858" s="44">
        <f>Карпатський!K38</f>
        <v>0</v>
      </c>
      <c r="L858" s="63">
        <f>Карпатський!L38</f>
        <v>0</v>
      </c>
      <c r="M858" s="44">
        <f>Карпатський!M38</f>
        <v>0</v>
      </c>
      <c r="N858" s="63">
        <f>Карпатський!N38</f>
        <v>0</v>
      </c>
      <c r="O858" s="44">
        <f>Карпатський!O38</f>
        <v>0</v>
      </c>
      <c r="P858" s="63">
        <f>Карпатський!P38</f>
        <v>0</v>
      </c>
      <c r="Q858" s="44">
        <f>Карпатський!Q38</f>
        <v>0</v>
      </c>
      <c r="R858" s="44">
        <f>Карпатський!R38</f>
        <v>0</v>
      </c>
      <c r="S858" s="44">
        <f>Карпатський!S38</f>
        <v>0</v>
      </c>
      <c r="T858" s="63">
        <f>Карпатський!T38</f>
        <v>0</v>
      </c>
      <c r="U858" s="44">
        <f>Карпатський!U38</f>
        <v>0</v>
      </c>
      <c r="V858" s="63">
        <f>Карпатський!V38</f>
        <v>0</v>
      </c>
      <c r="W858" s="63">
        <f>Карпатський!W38</f>
        <v>0</v>
      </c>
      <c r="X858" s="63">
        <f>Карпатський!X38</f>
        <v>0</v>
      </c>
      <c r="Y858" s="44">
        <f>Карпатський!Y38</f>
        <v>0</v>
      </c>
      <c r="Z858" s="63">
        <f>Карпатський!Z38</f>
        <v>0</v>
      </c>
      <c r="AA858" s="44">
        <f>Карпатський!AA38</f>
        <v>0</v>
      </c>
      <c r="AB858" s="63">
        <f>Карпатський!AB38</f>
        <v>0</v>
      </c>
      <c r="AC858" s="63">
        <f>Карпатський!AC38</f>
        <v>0</v>
      </c>
      <c r="AD858" s="63">
        <f>Карпатський!AD38</f>
        <v>0</v>
      </c>
      <c r="AE858" s="44">
        <f>Карпатський!AE38</f>
        <v>0</v>
      </c>
      <c r="AF858" s="44">
        <f>Карпатський!AF38</f>
        <v>0</v>
      </c>
    </row>
    <row r="859" spans="1:32" ht="15.75" x14ac:dyDescent="0.25">
      <c r="A859" s="31">
        <v>13</v>
      </c>
      <c r="B859" s="35" t="s">
        <v>16</v>
      </c>
      <c r="C859" s="44">
        <f>Поліський!C38</f>
        <v>0</v>
      </c>
      <c r="D859" s="44">
        <f>Поліський!D38</f>
        <v>0</v>
      </c>
      <c r="E859" s="44">
        <f>Поліський!E38</f>
        <v>0</v>
      </c>
      <c r="F859" s="44">
        <f>Поліський!F38</f>
        <v>0</v>
      </c>
      <c r="G859" s="44">
        <f>Поліський!G38</f>
        <v>0</v>
      </c>
      <c r="H859" s="44">
        <f>Поліський!H38</f>
        <v>0</v>
      </c>
      <c r="I859" s="44">
        <f>Поліський!I38</f>
        <v>0</v>
      </c>
      <c r="J859" s="44">
        <f>Поліський!J38</f>
        <v>0</v>
      </c>
      <c r="K859" s="44">
        <f>Поліський!K38</f>
        <v>0</v>
      </c>
      <c r="L859" s="63">
        <f>Поліський!L38</f>
        <v>0</v>
      </c>
      <c r="M859" s="44">
        <f>Поліський!M38</f>
        <v>0</v>
      </c>
      <c r="N859" s="63">
        <f>Поліський!N38</f>
        <v>0</v>
      </c>
      <c r="O859" s="44">
        <f>Поліський!O38</f>
        <v>0</v>
      </c>
      <c r="P859" s="63">
        <f>Поліський!P38</f>
        <v>0</v>
      </c>
      <c r="Q859" s="44">
        <f>Поліський!Q38</f>
        <v>0</v>
      </c>
      <c r="R859" s="44">
        <f>Поліський!R38</f>
        <v>0</v>
      </c>
      <c r="S859" s="44">
        <f>Поліський!S38</f>
        <v>0</v>
      </c>
      <c r="T859" s="63">
        <f>Поліський!T38</f>
        <v>0</v>
      </c>
      <c r="U859" s="44">
        <f>Поліський!U38</f>
        <v>0</v>
      </c>
      <c r="V859" s="63">
        <f>Поліський!V38</f>
        <v>0</v>
      </c>
      <c r="W859" s="63">
        <f>Поліський!W38</f>
        <v>0</v>
      </c>
      <c r="X859" s="63">
        <f>Поліський!X38</f>
        <v>0</v>
      </c>
      <c r="Y859" s="44">
        <f>Поліський!Y38</f>
        <v>0</v>
      </c>
      <c r="Z859" s="63">
        <f>Поліський!Z38</f>
        <v>0</v>
      </c>
      <c r="AA859" s="44">
        <f>Поліський!AA38</f>
        <v>0</v>
      </c>
      <c r="AB859" s="63">
        <f>Поліський!AB38</f>
        <v>0</v>
      </c>
      <c r="AC859" s="63">
        <f>Поліський!AC38</f>
        <v>0</v>
      </c>
      <c r="AD859" s="63">
        <f>Поліський!AD38</f>
        <v>0</v>
      </c>
      <c r="AE859" s="44">
        <f>Поліський!AE38</f>
        <v>0</v>
      </c>
      <c r="AF859" s="44">
        <f>Поліський!AF38</f>
        <v>0</v>
      </c>
    </row>
    <row r="860" spans="1:32" ht="15.75" x14ac:dyDescent="0.25">
      <c r="A860" s="31">
        <v>14</v>
      </c>
      <c r="B860" s="35" t="s">
        <v>17</v>
      </c>
      <c r="C860" s="44">
        <f>Столичний!C38</f>
        <v>0</v>
      </c>
      <c r="D860" s="44">
        <f>Столичний!D38</f>
        <v>0</v>
      </c>
      <c r="E860" s="44">
        <f>Столичний!E38</f>
        <v>0</v>
      </c>
      <c r="F860" s="44">
        <f>Столичний!F38</f>
        <v>0</v>
      </c>
      <c r="G860" s="44">
        <f>Столичний!G38</f>
        <v>0</v>
      </c>
      <c r="H860" s="44">
        <f>Столичний!H38</f>
        <v>0</v>
      </c>
      <c r="I860" s="44">
        <f>Столичний!I38</f>
        <v>0</v>
      </c>
      <c r="J860" s="44">
        <f>Столичний!J38</f>
        <v>0</v>
      </c>
      <c r="K860" s="44">
        <f>Столичний!K38</f>
        <v>0</v>
      </c>
      <c r="L860" s="63">
        <f>Столичний!L38</f>
        <v>0</v>
      </c>
      <c r="M860" s="44">
        <f>Столичний!M38</f>
        <v>0</v>
      </c>
      <c r="N860" s="63">
        <f>Столичний!N38</f>
        <v>0</v>
      </c>
      <c r="O860" s="44">
        <f>Столичний!O38</f>
        <v>0</v>
      </c>
      <c r="P860" s="63">
        <f>Столичний!P38</f>
        <v>0</v>
      </c>
      <c r="Q860" s="44">
        <f>Столичний!Q38</f>
        <v>0</v>
      </c>
      <c r="R860" s="44">
        <f>Столичний!R38</f>
        <v>0</v>
      </c>
      <c r="S860" s="44">
        <f>Столичний!S38</f>
        <v>0</v>
      </c>
      <c r="T860" s="63">
        <f>Столичний!T38</f>
        <v>0</v>
      </c>
      <c r="U860" s="44">
        <f>Столичний!U38</f>
        <v>0</v>
      </c>
      <c r="V860" s="63">
        <f>Столичний!V38</f>
        <v>0</v>
      </c>
      <c r="W860" s="63">
        <f>Столичний!W38</f>
        <v>0</v>
      </c>
      <c r="X860" s="63">
        <f>Столичний!X38</f>
        <v>0</v>
      </c>
      <c r="Y860" s="44">
        <f>Столичний!Y38</f>
        <v>0</v>
      </c>
      <c r="Z860" s="63">
        <f>Столичний!Z38</f>
        <v>0</v>
      </c>
      <c r="AA860" s="44">
        <f>Столичний!AA38</f>
        <v>0</v>
      </c>
      <c r="AB860" s="63">
        <f>Столичний!AB38</f>
        <v>0</v>
      </c>
      <c r="AC860" s="63">
        <f>Столичний!AC38</f>
        <v>0</v>
      </c>
      <c r="AD860" s="63">
        <f>Столичний!AD38</f>
        <v>0</v>
      </c>
      <c r="AE860" s="44">
        <f>Столичний!AE38</f>
        <v>0</v>
      </c>
      <c r="AF860" s="44">
        <f>Столичний!AF38</f>
        <v>0</v>
      </c>
    </row>
    <row r="861" spans="1:32" ht="15.75" x14ac:dyDescent="0.25">
      <c r="A861" s="31">
        <v>15</v>
      </c>
      <c r="B861" s="35" t="s">
        <v>18</v>
      </c>
      <c r="C861" s="44">
        <f>Центральний!C38</f>
        <v>0</v>
      </c>
      <c r="D861" s="44">
        <f>Центральний!D38</f>
        <v>0</v>
      </c>
      <c r="E861" s="44">
        <f>Центральний!E38</f>
        <v>0</v>
      </c>
      <c r="F861" s="44">
        <f>Центральний!F38</f>
        <v>0</v>
      </c>
      <c r="G861" s="44">
        <f>Центральний!G38</f>
        <v>0</v>
      </c>
      <c r="H861" s="44">
        <f>Центральний!H38</f>
        <v>0</v>
      </c>
      <c r="I861" s="44">
        <f>Центральний!I38</f>
        <v>0</v>
      </c>
      <c r="J861" s="44">
        <f>Центральний!J38</f>
        <v>0</v>
      </c>
      <c r="K861" s="44">
        <f>Центральний!K38</f>
        <v>0</v>
      </c>
      <c r="L861" s="63">
        <f>Центральний!L38</f>
        <v>0</v>
      </c>
      <c r="M861" s="44">
        <f>Центральний!M38</f>
        <v>0</v>
      </c>
      <c r="N861" s="63">
        <f>Центральний!N38</f>
        <v>0</v>
      </c>
      <c r="O861" s="44">
        <f>Центральний!O38</f>
        <v>0</v>
      </c>
      <c r="P861" s="63">
        <f>Центральний!P38</f>
        <v>0</v>
      </c>
      <c r="Q861" s="44">
        <f>Центральний!Q38</f>
        <v>0</v>
      </c>
      <c r="R861" s="44">
        <f>Центральний!R38</f>
        <v>0</v>
      </c>
      <c r="S861" s="44">
        <f>Центральний!S38</f>
        <v>0</v>
      </c>
      <c r="T861" s="63">
        <f>Центральний!T38</f>
        <v>0</v>
      </c>
      <c r="U861" s="44">
        <f>Центральний!U38</f>
        <v>0</v>
      </c>
      <c r="V861" s="63">
        <f>Центральний!V38</f>
        <v>0</v>
      </c>
      <c r="W861" s="63">
        <f>Центральний!W38</f>
        <v>0</v>
      </c>
      <c r="X861" s="63">
        <f>Центральний!X38</f>
        <v>0</v>
      </c>
      <c r="Y861" s="44">
        <f>Центральний!Y38</f>
        <v>0</v>
      </c>
      <c r="Z861" s="63">
        <f>Центральний!Z38</f>
        <v>0</v>
      </c>
      <c r="AA861" s="44">
        <f>Центральний!AA38</f>
        <v>0</v>
      </c>
      <c r="AB861" s="63">
        <f>Центральний!AB38</f>
        <v>0</v>
      </c>
      <c r="AC861" s="63">
        <f>Центральний!AC38</f>
        <v>0</v>
      </c>
      <c r="AD861" s="63">
        <f>Центральний!AD38</f>
        <v>0</v>
      </c>
      <c r="AE861" s="44">
        <f>Центральний!AE38</f>
        <v>0</v>
      </c>
      <c r="AF861" s="44">
        <f>Центральний!AF38</f>
        <v>0</v>
      </c>
    </row>
    <row r="862" spans="1:32" ht="31.5" x14ac:dyDescent="0.25">
      <c r="A862" s="31">
        <v>16</v>
      </c>
      <c r="B862" s="35" t="s">
        <v>21</v>
      </c>
      <c r="C862" s="44">
        <f>Південний!C38</f>
        <v>0</v>
      </c>
      <c r="D862" s="44">
        <f>Південний!D38</f>
        <v>0</v>
      </c>
      <c r="E862" s="44">
        <f>Південний!E38</f>
        <v>0</v>
      </c>
      <c r="F862" s="44">
        <f>Південний!F38</f>
        <v>0</v>
      </c>
      <c r="G862" s="44">
        <f>Південний!G38</f>
        <v>0</v>
      </c>
      <c r="H862" s="44">
        <f>Південний!H38</f>
        <v>0</v>
      </c>
      <c r="I862" s="44">
        <f>Південний!I38</f>
        <v>0</v>
      </c>
      <c r="J862" s="44">
        <f>Південний!J38</f>
        <v>0</v>
      </c>
      <c r="K862" s="44">
        <f>Південний!K38</f>
        <v>0</v>
      </c>
      <c r="L862" s="63">
        <f>Південний!L38</f>
        <v>0</v>
      </c>
      <c r="M862" s="44">
        <f>Південний!M38</f>
        <v>0</v>
      </c>
      <c r="N862" s="63">
        <f>Південний!N38</f>
        <v>0</v>
      </c>
      <c r="O862" s="44">
        <f>Південний!O38</f>
        <v>0</v>
      </c>
      <c r="P862" s="63">
        <f>Південний!P38</f>
        <v>0</v>
      </c>
      <c r="Q862" s="44">
        <f>Південний!Q38</f>
        <v>0</v>
      </c>
      <c r="R862" s="44">
        <f>Південний!R38</f>
        <v>0</v>
      </c>
      <c r="S862" s="44">
        <f>Південний!S38</f>
        <v>0</v>
      </c>
      <c r="T862" s="63">
        <f>Південний!T38</f>
        <v>0</v>
      </c>
      <c r="U862" s="44">
        <f>Південний!U38</f>
        <v>0</v>
      </c>
      <c r="V862" s="63">
        <f>Південний!V38</f>
        <v>0</v>
      </c>
      <c r="W862" s="63">
        <f>Південний!W38</f>
        <v>0</v>
      </c>
      <c r="X862" s="63">
        <f>Південний!X38</f>
        <v>0</v>
      </c>
      <c r="Y862" s="44">
        <f>Південний!Y38</f>
        <v>0</v>
      </c>
      <c r="Z862" s="63">
        <f>Південний!Z38</f>
        <v>0</v>
      </c>
      <c r="AA862" s="44">
        <f>Південний!AA38</f>
        <v>0</v>
      </c>
      <c r="AB862" s="63">
        <f>Південний!AB38</f>
        <v>0</v>
      </c>
      <c r="AC862" s="63">
        <f>Південний!AC38</f>
        <v>0</v>
      </c>
      <c r="AD862" s="63">
        <f>Південний!AD38</f>
        <v>0</v>
      </c>
      <c r="AE862" s="44">
        <f>Південний!AE38</f>
        <v>0</v>
      </c>
      <c r="AF862" s="44">
        <f>Південний!AF38</f>
        <v>0</v>
      </c>
    </row>
    <row r="863" spans="1:32" ht="31.5" x14ac:dyDescent="0.25">
      <c r="A863" s="31">
        <v>17</v>
      </c>
      <c r="B863" s="35" t="s">
        <v>22</v>
      </c>
      <c r="C863" s="44">
        <f>'Південно-Західний'!C38</f>
        <v>0</v>
      </c>
      <c r="D863" s="44">
        <f>'Південно-Західний'!D38</f>
        <v>0</v>
      </c>
      <c r="E863" s="44">
        <f>'Південно-Західний'!E38</f>
        <v>0</v>
      </c>
      <c r="F863" s="44">
        <f>'Південно-Західний'!F38</f>
        <v>0</v>
      </c>
      <c r="G863" s="44">
        <f>'Південно-Західний'!G38</f>
        <v>0</v>
      </c>
      <c r="H863" s="44">
        <f>'Південно-Західний'!H38</f>
        <v>0</v>
      </c>
      <c r="I863" s="44">
        <f>'Південно-Західний'!I38</f>
        <v>0</v>
      </c>
      <c r="J863" s="44">
        <f>'Південно-Західний'!J38</f>
        <v>0</v>
      </c>
      <c r="K863" s="44">
        <f>'Південно-Західний'!K38</f>
        <v>0</v>
      </c>
      <c r="L863" s="63">
        <f>'Південно-Західний'!L38</f>
        <v>0</v>
      </c>
      <c r="M863" s="44">
        <f>'Південно-Західний'!M38</f>
        <v>0</v>
      </c>
      <c r="N863" s="63">
        <f>'Південно-Західний'!N38</f>
        <v>0</v>
      </c>
      <c r="O863" s="44">
        <f>'Південно-Західний'!O38</f>
        <v>0</v>
      </c>
      <c r="P863" s="63">
        <f>'Південно-Західний'!P38</f>
        <v>0</v>
      </c>
      <c r="Q863" s="44">
        <f>'Південно-Західний'!Q38</f>
        <v>0</v>
      </c>
      <c r="R863" s="44">
        <f>'Південно-Західний'!R38</f>
        <v>0</v>
      </c>
      <c r="S863" s="44">
        <f>'Південно-Західний'!S38</f>
        <v>0</v>
      </c>
      <c r="T863" s="63">
        <f>'Південно-Західний'!T38</f>
        <v>0</v>
      </c>
      <c r="U863" s="44">
        <f>'Південно-Західний'!U38</f>
        <v>0</v>
      </c>
      <c r="V863" s="63">
        <f>'Південно-Західний'!V38</f>
        <v>0</v>
      </c>
      <c r="W863" s="63">
        <f>'Південно-Західний'!W38</f>
        <v>0</v>
      </c>
      <c r="X863" s="63">
        <f>'Південно-Західний'!X38</f>
        <v>0</v>
      </c>
      <c r="Y863" s="44">
        <f>'Південно-Західний'!Y38</f>
        <v>0</v>
      </c>
      <c r="Z863" s="63">
        <f>'Південно-Західний'!Z38</f>
        <v>0</v>
      </c>
      <c r="AA863" s="44">
        <f>'Південно-Західний'!AA38</f>
        <v>0</v>
      </c>
      <c r="AB863" s="63">
        <f>'Південно-Західний'!AB38</f>
        <v>0</v>
      </c>
      <c r="AC863" s="63">
        <f>'Південно-Західний'!AC38</f>
        <v>0</v>
      </c>
      <c r="AD863" s="63">
        <f>'Південно-Західний'!AD38</f>
        <v>0</v>
      </c>
      <c r="AE863" s="44">
        <f>'Південно-Західний'!AE38</f>
        <v>0</v>
      </c>
      <c r="AF863" s="44">
        <f>'Південно-Західний'!AF38</f>
        <v>0</v>
      </c>
    </row>
    <row r="864" spans="1:32" ht="31.5" x14ac:dyDescent="0.25">
      <c r="A864" s="31">
        <v>18</v>
      </c>
      <c r="B864" s="35" t="s">
        <v>20</v>
      </c>
      <c r="C864" s="44">
        <f>Придніпровський!C38</f>
        <v>0</v>
      </c>
      <c r="D864" s="44">
        <f>Придніпровський!D38</f>
        <v>0</v>
      </c>
      <c r="E864" s="44">
        <f>Придніпровський!E38</f>
        <v>0</v>
      </c>
      <c r="F864" s="44">
        <f>Придніпровський!F38</f>
        <v>0</v>
      </c>
      <c r="G864" s="44">
        <f>Придніпровський!G38</f>
        <v>0</v>
      </c>
      <c r="H864" s="44">
        <f>Придніпровський!H38</f>
        <v>0</v>
      </c>
      <c r="I864" s="44">
        <f>Придніпровський!I38</f>
        <v>0</v>
      </c>
      <c r="J864" s="44">
        <f>Придніпровський!J38</f>
        <v>0</v>
      </c>
      <c r="K864" s="44">
        <f>Придніпровський!K38</f>
        <v>0</v>
      </c>
      <c r="L864" s="63">
        <f>Придніпровський!L38</f>
        <v>0</v>
      </c>
      <c r="M864" s="44">
        <f>Придніпровський!M38</f>
        <v>0</v>
      </c>
      <c r="N864" s="63">
        <f>Придніпровський!N38</f>
        <v>0</v>
      </c>
      <c r="O864" s="44">
        <f>Придніпровський!O38</f>
        <v>0</v>
      </c>
      <c r="P864" s="63">
        <f>Придніпровський!P38</f>
        <v>0</v>
      </c>
      <c r="Q864" s="44">
        <f>Придніпровський!Q38</f>
        <v>0</v>
      </c>
      <c r="R864" s="44">
        <f>Придніпровський!R38</f>
        <v>0</v>
      </c>
      <c r="S864" s="44">
        <f>Придніпровський!S38</f>
        <v>0</v>
      </c>
      <c r="T864" s="63">
        <f>Придніпровський!T38</f>
        <v>0</v>
      </c>
      <c r="U864" s="44">
        <f>Придніпровський!U38</f>
        <v>0</v>
      </c>
      <c r="V864" s="63">
        <f>Придніпровський!V38</f>
        <v>0</v>
      </c>
      <c r="W864" s="63">
        <f>Придніпровський!W38</f>
        <v>0</v>
      </c>
      <c r="X864" s="63">
        <f>Придніпровський!X38</f>
        <v>0</v>
      </c>
      <c r="Y864" s="44">
        <f>Придніпровський!Y38</f>
        <v>0</v>
      </c>
      <c r="Z864" s="63">
        <f>Придніпровський!Z38</f>
        <v>0</v>
      </c>
      <c r="AA864" s="44">
        <f>Придніпровський!AA38</f>
        <v>0</v>
      </c>
      <c r="AB864" s="63">
        <f>Придніпровський!AB38</f>
        <v>0</v>
      </c>
      <c r="AC864" s="63">
        <f>Придніпровський!AC38</f>
        <v>0</v>
      </c>
      <c r="AD864" s="63">
        <f>Придніпровський!AD38</f>
        <v>0</v>
      </c>
      <c r="AE864" s="44">
        <f>Придніпровський!AE38</f>
        <v>0</v>
      </c>
      <c r="AF864" s="44">
        <f>Придніпровський!AF38</f>
        <v>0</v>
      </c>
    </row>
    <row r="865" spans="1:32" ht="31.5" x14ac:dyDescent="0.25">
      <c r="A865" s="32">
        <v>19</v>
      </c>
      <c r="B865" s="35" t="s">
        <v>23</v>
      </c>
      <c r="C865" s="46">
        <f>ЦА!C38</f>
        <v>0</v>
      </c>
      <c r="D865" s="46">
        <f>ЦА!D38</f>
        <v>0</v>
      </c>
      <c r="E865" s="46">
        <f>ЦА!E38</f>
        <v>0</v>
      </c>
      <c r="F865" s="46">
        <f>ЦА!F38</f>
        <v>0</v>
      </c>
      <c r="G865" s="46">
        <f>ЦА!G38</f>
        <v>0</v>
      </c>
      <c r="H865" s="46">
        <f>ЦА!H38</f>
        <v>0</v>
      </c>
      <c r="I865" s="46">
        <f>ЦА!I38</f>
        <v>0</v>
      </c>
      <c r="J865" s="46">
        <f>ЦА!J38</f>
        <v>0</v>
      </c>
      <c r="K865" s="46">
        <f>ЦА!K38</f>
        <v>0</v>
      </c>
      <c r="L865" s="66">
        <f>ЦА!L38</f>
        <v>0</v>
      </c>
      <c r="M865" s="46">
        <f>ЦА!M38</f>
        <v>0</v>
      </c>
      <c r="N865" s="66">
        <f>ЦА!N38</f>
        <v>0</v>
      </c>
      <c r="O865" s="46">
        <f>ЦА!O38</f>
        <v>0</v>
      </c>
      <c r="P865" s="66">
        <f>ЦА!P38</f>
        <v>0</v>
      </c>
      <c r="Q865" s="46">
        <f>ЦА!Q38</f>
        <v>0</v>
      </c>
      <c r="R865" s="46">
        <f>ЦА!R38</f>
        <v>0</v>
      </c>
      <c r="S865" s="46">
        <f>ЦА!S38</f>
        <v>0</v>
      </c>
      <c r="T865" s="66">
        <f>ЦА!T38</f>
        <v>0</v>
      </c>
      <c r="U865" s="46">
        <f>ЦА!U38</f>
        <v>0</v>
      </c>
      <c r="V865" s="66">
        <f>ЦА!V38</f>
        <v>0</v>
      </c>
      <c r="W865" s="66">
        <f>ЦА!W38</f>
        <v>0</v>
      </c>
      <c r="X865" s="66">
        <f>ЦА!X38</f>
        <v>0</v>
      </c>
      <c r="Y865" s="46">
        <f>ЦА!Y38</f>
        <v>0</v>
      </c>
      <c r="Z865" s="66">
        <f>ЦА!Z38</f>
        <v>0</v>
      </c>
      <c r="AA865" s="46">
        <f>ЦА!AA38</f>
        <v>0</v>
      </c>
      <c r="AB865" s="66">
        <f>ЦА!AB38</f>
        <v>0</v>
      </c>
      <c r="AC865" s="66">
        <f>ЦА!AC38</f>
        <v>0</v>
      </c>
      <c r="AD865" s="66">
        <f>ЦА!AD38</f>
        <v>0</v>
      </c>
      <c r="AE865" s="46">
        <f>ЦА!AE38</f>
        <v>0</v>
      </c>
      <c r="AF865" s="46">
        <f>ЦА!AF38</f>
        <v>0</v>
      </c>
    </row>
    <row r="867" spans="1:32" ht="18.75" x14ac:dyDescent="0.3">
      <c r="A867" s="104" t="s">
        <v>126</v>
      </c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O867" s="104"/>
      <c r="P867" s="104"/>
      <c r="Q867" s="104"/>
      <c r="R867" s="104"/>
      <c r="S867" s="104"/>
      <c r="T867" s="104"/>
      <c r="U867" s="104"/>
      <c r="V867" s="104"/>
      <c r="W867" s="104"/>
      <c r="X867" s="104"/>
      <c r="Y867" s="104"/>
      <c r="Z867" s="104"/>
    </row>
    <row r="868" spans="1:32" x14ac:dyDescent="0.25">
      <c r="A868" s="89" t="s">
        <v>33</v>
      </c>
      <c r="B868" s="83" t="s">
        <v>92</v>
      </c>
      <c r="C868" s="84" t="s">
        <v>49</v>
      </c>
      <c r="D868" s="84"/>
      <c r="E868" s="84"/>
      <c r="F868" s="84"/>
      <c r="G868" s="84" t="s">
        <v>0</v>
      </c>
      <c r="H868" s="84"/>
      <c r="I868" s="84" t="s">
        <v>50</v>
      </c>
      <c r="J868" s="84"/>
      <c r="K868" s="92" t="s">
        <v>51</v>
      </c>
      <c r="L868" s="97"/>
      <c r="M868" s="97"/>
      <c r="N868" s="93"/>
      <c r="O868" s="92" t="s">
        <v>52</v>
      </c>
      <c r="P868" s="99"/>
      <c r="Q868" s="92" t="s">
        <v>34</v>
      </c>
      <c r="R868" s="93"/>
      <c r="S868" s="92" t="s">
        <v>35</v>
      </c>
      <c r="T868" s="97"/>
      <c r="U868" s="97"/>
      <c r="V868" s="93"/>
      <c r="W868" s="84" t="s">
        <v>25</v>
      </c>
      <c r="X868" s="84"/>
      <c r="Y868" s="84" t="s">
        <v>53</v>
      </c>
      <c r="Z868" s="84"/>
      <c r="AA868" s="84"/>
      <c r="AB868" s="84"/>
      <c r="AC868" s="84"/>
      <c r="AD868" s="84"/>
      <c r="AE868" s="84" t="s">
        <v>36</v>
      </c>
      <c r="AF868" s="84"/>
    </row>
    <row r="869" spans="1:32" x14ac:dyDescent="0.25">
      <c r="A869" s="90"/>
      <c r="B869" s="83"/>
      <c r="C869" s="84"/>
      <c r="D869" s="96"/>
      <c r="E869" s="84"/>
      <c r="F869" s="84"/>
      <c r="G869" s="84"/>
      <c r="H869" s="84"/>
      <c r="I869" s="84"/>
      <c r="J869" s="84"/>
      <c r="K869" s="94"/>
      <c r="L869" s="98"/>
      <c r="M869" s="98"/>
      <c r="N869" s="95"/>
      <c r="O869" s="100"/>
      <c r="P869" s="101"/>
      <c r="Q869" s="94"/>
      <c r="R869" s="95"/>
      <c r="S869" s="94"/>
      <c r="T869" s="98"/>
      <c r="U869" s="98"/>
      <c r="V869" s="95"/>
      <c r="W869" s="84"/>
      <c r="X869" s="84"/>
      <c r="Y869" s="84" t="s">
        <v>37</v>
      </c>
      <c r="Z869" s="84"/>
      <c r="AA869" s="84" t="s">
        <v>1</v>
      </c>
      <c r="AB869" s="84"/>
      <c r="AC869" s="84"/>
      <c r="AD869" s="84"/>
      <c r="AE869" s="84"/>
      <c r="AF869" s="84"/>
    </row>
    <row r="870" spans="1:32" x14ac:dyDescent="0.25">
      <c r="A870" s="90"/>
      <c r="B870" s="83"/>
      <c r="C870" s="85" t="s">
        <v>2</v>
      </c>
      <c r="D870" s="86" t="s">
        <v>54</v>
      </c>
      <c r="E870" s="87" t="s">
        <v>55</v>
      </c>
      <c r="F870" s="79" t="s">
        <v>56</v>
      </c>
      <c r="G870" s="79" t="s">
        <v>38</v>
      </c>
      <c r="H870" s="79" t="s">
        <v>57</v>
      </c>
      <c r="I870" s="79" t="s">
        <v>2</v>
      </c>
      <c r="J870" s="79" t="s">
        <v>58</v>
      </c>
      <c r="K870" s="102" t="s">
        <v>3</v>
      </c>
      <c r="L870" s="102"/>
      <c r="M870" s="102" t="s">
        <v>1</v>
      </c>
      <c r="N870" s="102"/>
      <c r="O870" s="80" t="s">
        <v>38</v>
      </c>
      <c r="P870" s="80" t="s">
        <v>59</v>
      </c>
      <c r="Q870" s="80" t="s">
        <v>39</v>
      </c>
      <c r="R870" s="80" t="s">
        <v>40</v>
      </c>
      <c r="S870" s="80" t="s">
        <v>41</v>
      </c>
      <c r="T870" s="80" t="s">
        <v>42</v>
      </c>
      <c r="U870" s="105" t="s">
        <v>43</v>
      </c>
      <c r="V870" s="105"/>
      <c r="W870" s="79" t="s">
        <v>2</v>
      </c>
      <c r="X870" s="79" t="s">
        <v>60</v>
      </c>
      <c r="Y870" s="88" t="s">
        <v>41</v>
      </c>
      <c r="Z870" s="88" t="s">
        <v>44</v>
      </c>
      <c r="AA870" s="88" t="s">
        <v>41</v>
      </c>
      <c r="AB870" s="84" t="s">
        <v>45</v>
      </c>
      <c r="AC870" s="84"/>
      <c r="AD870" s="84"/>
      <c r="AE870" s="88" t="s">
        <v>4</v>
      </c>
      <c r="AF870" s="88" t="s">
        <v>26</v>
      </c>
    </row>
    <row r="871" spans="1:32" ht="89.25" x14ac:dyDescent="0.25">
      <c r="A871" s="91"/>
      <c r="B871" s="83"/>
      <c r="C871" s="85"/>
      <c r="D871" s="86"/>
      <c r="E871" s="87"/>
      <c r="F871" s="79"/>
      <c r="G871" s="79"/>
      <c r="H871" s="79"/>
      <c r="I871" s="79"/>
      <c r="J871" s="79"/>
      <c r="K871" s="6" t="s">
        <v>38</v>
      </c>
      <c r="L871" s="7" t="s">
        <v>61</v>
      </c>
      <c r="M871" s="6" t="s">
        <v>38</v>
      </c>
      <c r="N871" s="7" t="s">
        <v>61</v>
      </c>
      <c r="O871" s="103"/>
      <c r="P871" s="103"/>
      <c r="Q871" s="81"/>
      <c r="R871" s="81"/>
      <c r="S871" s="81"/>
      <c r="T871" s="81"/>
      <c r="U871" s="8" t="s">
        <v>41</v>
      </c>
      <c r="V871" s="9" t="s">
        <v>42</v>
      </c>
      <c r="W871" s="79"/>
      <c r="X871" s="79"/>
      <c r="Y871" s="88"/>
      <c r="Z871" s="88"/>
      <c r="AA871" s="88"/>
      <c r="AB871" s="10" t="s">
        <v>46</v>
      </c>
      <c r="AC871" s="10" t="s">
        <v>47</v>
      </c>
      <c r="AD871" s="6" t="s">
        <v>48</v>
      </c>
      <c r="AE871" s="88"/>
      <c r="AF871" s="88"/>
    </row>
    <row r="872" spans="1:32" x14ac:dyDescent="0.25">
      <c r="A872" s="2">
        <v>1</v>
      </c>
      <c r="B872" s="2">
        <v>2</v>
      </c>
      <c r="C872" s="5">
        <v>3</v>
      </c>
      <c r="D872" s="11">
        <v>4</v>
      </c>
      <c r="E872" s="5">
        <v>5</v>
      </c>
      <c r="F872" s="5">
        <v>6</v>
      </c>
      <c r="G872" s="5">
        <v>7</v>
      </c>
      <c r="H872" s="5">
        <v>8</v>
      </c>
      <c r="I872" s="5">
        <v>9</v>
      </c>
      <c r="J872" s="5">
        <v>10</v>
      </c>
      <c r="K872" s="5">
        <v>11</v>
      </c>
      <c r="L872" s="5">
        <v>12</v>
      </c>
      <c r="M872" s="5">
        <v>13</v>
      </c>
      <c r="N872" s="5">
        <v>14</v>
      </c>
      <c r="O872" s="5">
        <v>15</v>
      </c>
      <c r="P872" s="5">
        <v>16</v>
      </c>
      <c r="Q872" s="5">
        <v>17</v>
      </c>
      <c r="R872" s="5">
        <v>18</v>
      </c>
      <c r="S872" s="5">
        <v>19</v>
      </c>
      <c r="T872" s="5">
        <v>20</v>
      </c>
      <c r="U872" s="5">
        <v>21</v>
      </c>
      <c r="V872" s="5">
        <v>22</v>
      </c>
      <c r="W872" s="5">
        <v>23</v>
      </c>
      <c r="X872" s="5">
        <v>24</v>
      </c>
      <c r="Y872" s="5">
        <v>25</v>
      </c>
      <c r="Z872" s="5">
        <v>26</v>
      </c>
      <c r="AA872" s="5">
        <v>27</v>
      </c>
      <c r="AB872" s="5">
        <v>28</v>
      </c>
      <c r="AC872" s="5">
        <v>29</v>
      </c>
      <c r="AD872" s="5">
        <v>30</v>
      </c>
      <c r="AE872" s="5">
        <v>31</v>
      </c>
      <c r="AF872" s="5">
        <v>32</v>
      </c>
    </row>
    <row r="873" spans="1:32" ht="18.75" x14ac:dyDescent="0.3">
      <c r="A873" s="1"/>
      <c r="B873" s="30" t="s">
        <v>91</v>
      </c>
      <c r="C873" s="49">
        <f t="shared" ref="C873:AF873" si="187">SUM(C874:C892)</f>
        <v>175</v>
      </c>
      <c r="D873" s="49">
        <f t="shared" si="187"/>
        <v>6</v>
      </c>
      <c r="E873" s="49">
        <f t="shared" si="187"/>
        <v>78</v>
      </c>
      <c r="F873" s="49">
        <f t="shared" si="187"/>
        <v>91</v>
      </c>
      <c r="G873" s="49">
        <f t="shared" si="187"/>
        <v>56</v>
      </c>
      <c r="H873" s="49">
        <f t="shared" si="187"/>
        <v>49</v>
      </c>
      <c r="I873" s="49">
        <f t="shared" si="187"/>
        <v>6</v>
      </c>
      <c r="J873" s="49">
        <f t="shared" si="187"/>
        <v>0</v>
      </c>
      <c r="K873" s="49">
        <f t="shared" si="187"/>
        <v>6</v>
      </c>
      <c r="L873" s="41">
        <f t="shared" si="187"/>
        <v>2.8729999999999998</v>
      </c>
      <c r="M873" s="49">
        <f t="shared" si="187"/>
        <v>6</v>
      </c>
      <c r="N873" s="41">
        <f t="shared" si="187"/>
        <v>2.8729999999999998</v>
      </c>
      <c r="O873" s="49">
        <f t="shared" si="187"/>
        <v>0</v>
      </c>
      <c r="P873" s="41">
        <f t="shared" si="187"/>
        <v>0</v>
      </c>
      <c r="Q873" s="49">
        <f t="shared" si="187"/>
        <v>24</v>
      </c>
      <c r="R873" s="49">
        <f t="shared" si="187"/>
        <v>6</v>
      </c>
      <c r="S873" s="49">
        <f t="shared" si="187"/>
        <v>7</v>
      </c>
      <c r="T873" s="41">
        <f t="shared" si="187"/>
        <v>32341.934000000001</v>
      </c>
      <c r="U873" s="49">
        <f t="shared" si="187"/>
        <v>3</v>
      </c>
      <c r="V873" s="41">
        <f t="shared" si="187"/>
        <v>3196.7259999999997</v>
      </c>
      <c r="W873" s="41">
        <f t="shared" si="187"/>
        <v>46339.345449999993</v>
      </c>
      <c r="X873" s="41">
        <f t="shared" si="187"/>
        <v>27120.871850000003</v>
      </c>
      <c r="Y873" s="49">
        <f t="shared" si="187"/>
        <v>23</v>
      </c>
      <c r="Z873" s="41">
        <f t="shared" si="187"/>
        <v>20580.160000000003</v>
      </c>
      <c r="AA873" s="55">
        <f t="shared" si="187"/>
        <v>33</v>
      </c>
      <c r="AB873" s="68">
        <f t="shared" si="187"/>
        <v>13262.014999999999</v>
      </c>
      <c r="AC873" s="68">
        <f t="shared" si="187"/>
        <v>1499.5219999999999</v>
      </c>
      <c r="AD873" s="68">
        <f t="shared" si="187"/>
        <v>11762.493</v>
      </c>
      <c r="AE873" s="55">
        <f t="shared" si="187"/>
        <v>0</v>
      </c>
      <c r="AF873" s="55">
        <f t="shared" si="187"/>
        <v>0</v>
      </c>
    </row>
    <row r="874" spans="1:32" ht="15.75" x14ac:dyDescent="0.25">
      <c r="A874" s="31">
        <v>1</v>
      </c>
      <c r="B874" s="33" t="s">
        <v>5</v>
      </c>
      <c r="C874" s="44">
        <f>Вінниця!C39</f>
        <v>0</v>
      </c>
      <c r="D874" s="44">
        <f>Вінниця!D39</f>
        <v>0</v>
      </c>
      <c r="E874" s="44">
        <f>Вінниця!E39</f>
        <v>0</v>
      </c>
      <c r="F874" s="44">
        <f>Вінниця!F39</f>
        <v>0</v>
      </c>
      <c r="G874" s="44">
        <f>Вінниця!G39</f>
        <v>0</v>
      </c>
      <c r="H874" s="44">
        <f>Вінниця!H39</f>
        <v>0</v>
      </c>
      <c r="I874" s="44">
        <f>Вінниця!I39</f>
        <v>0</v>
      </c>
      <c r="J874" s="44">
        <f>Вінниця!J39</f>
        <v>0</v>
      </c>
      <c r="K874" s="44">
        <f>Вінниця!K39</f>
        <v>0</v>
      </c>
      <c r="L874" s="63">
        <f>Вінниця!L39</f>
        <v>0</v>
      </c>
      <c r="M874" s="44">
        <f>Вінниця!M39</f>
        <v>0</v>
      </c>
      <c r="N874" s="63">
        <f>Вінниця!N39</f>
        <v>0</v>
      </c>
      <c r="O874" s="44">
        <f>Вінниця!O39</f>
        <v>0</v>
      </c>
      <c r="P874" s="63">
        <f>Вінниця!P39</f>
        <v>0</v>
      </c>
      <c r="Q874" s="44">
        <f>Вінниця!Q39</f>
        <v>0</v>
      </c>
      <c r="R874" s="44">
        <f>Вінниця!R39</f>
        <v>0</v>
      </c>
      <c r="S874" s="44">
        <f>Вінниця!S39</f>
        <v>0</v>
      </c>
      <c r="T874" s="63">
        <f>Вінниця!T39</f>
        <v>0</v>
      </c>
      <c r="U874" s="44">
        <f>Вінниця!U39</f>
        <v>0</v>
      </c>
      <c r="V874" s="63">
        <f>Вінниця!V39</f>
        <v>0</v>
      </c>
      <c r="W874" s="63">
        <f>Вінниця!W39</f>
        <v>0</v>
      </c>
      <c r="X874" s="63">
        <f>Вінниця!X39</f>
        <v>0</v>
      </c>
      <c r="Y874" s="44">
        <f>Вінниця!Y39</f>
        <v>0</v>
      </c>
      <c r="Z874" s="63">
        <f>Вінниця!Z39</f>
        <v>0</v>
      </c>
      <c r="AA874" s="44">
        <f>Вінниця!AA39</f>
        <v>1</v>
      </c>
      <c r="AB874" s="63">
        <f>Вінниця!AB39</f>
        <v>13.823</v>
      </c>
      <c r="AC874" s="63">
        <f>Вінниця!AC39</f>
        <v>0</v>
      </c>
      <c r="AD874" s="63">
        <f>Вінниця!AD39</f>
        <v>13.823</v>
      </c>
      <c r="AE874" s="44">
        <f>Вінниця!AE39</f>
        <v>0</v>
      </c>
      <c r="AF874" s="44">
        <f>Вінниця!AF39</f>
        <v>0</v>
      </c>
    </row>
    <row r="875" spans="1:32" ht="15.75" x14ac:dyDescent="0.25">
      <c r="A875" s="31">
        <v>2</v>
      </c>
      <c r="B875" s="34" t="s">
        <v>6</v>
      </c>
      <c r="C875" s="44">
        <f>Волинь!C39</f>
        <v>19</v>
      </c>
      <c r="D875" s="44">
        <f>Волинь!D39</f>
        <v>0</v>
      </c>
      <c r="E875" s="44">
        <f>Волинь!E39</f>
        <v>0</v>
      </c>
      <c r="F875" s="44">
        <f>Волинь!F39</f>
        <v>19</v>
      </c>
      <c r="G875" s="44">
        <f>Волинь!G39</f>
        <v>2</v>
      </c>
      <c r="H875" s="44">
        <f>Волинь!H39</f>
        <v>2</v>
      </c>
      <c r="I875" s="44">
        <f>Волинь!I39</f>
        <v>0</v>
      </c>
      <c r="J875" s="44">
        <f>Волинь!J39</f>
        <v>0</v>
      </c>
      <c r="K875" s="44">
        <f>Волинь!K39</f>
        <v>0</v>
      </c>
      <c r="L875" s="63">
        <f>Волинь!L39</f>
        <v>0</v>
      </c>
      <c r="M875" s="44">
        <f>Волинь!M39</f>
        <v>0</v>
      </c>
      <c r="N875" s="63">
        <f>Волинь!N39</f>
        <v>0</v>
      </c>
      <c r="O875" s="44">
        <f>Волинь!O39</f>
        <v>0</v>
      </c>
      <c r="P875" s="63">
        <f>Волинь!P39</f>
        <v>0</v>
      </c>
      <c r="Q875" s="44">
        <f>Волинь!Q39</f>
        <v>0</v>
      </c>
      <c r="R875" s="44">
        <f>Волинь!R39</f>
        <v>0</v>
      </c>
      <c r="S875" s="44">
        <f>Волинь!S39</f>
        <v>0</v>
      </c>
      <c r="T875" s="63">
        <f>Волинь!T39</f>
        <v>0</v>
      </c>
      <c r="U875" s="44">
        <f>Волинь!U39</f>
        <v>0</v>
      </c>
      <c r="V875" s="63">
        <f>Волинь!V39</f>
        <v>0</v>
      </c>
      <c r="W875" s="63">
        <f>Волинь!W39</f>
        <v>0</v>
      </c>
      <c r="X875" s="63">
        <f>Волинь!X39</f>
        <v>0</v>
      </c>
      <c r="Y875" s="44">
        <f>Волинь!Y39</f>
        <v>0</v>
      </c>
      <c r="Z875" s="63">
        <f>Волинь!Z39</f>
        <v>0</v>
      </c>
      <c r="AA875" s="44">
        <f>Волинь!AA39</f>
        <v>0</v>
      </c>
      <c r="AB875" s="63">
        <f>Волинь!AB39</f>
        <v>0</v>
      </c>
      <c r="AC875" s="63">
        <f>Волинь!AC39</f>
        <v>0</v>
      </c>
      <c r="AD875" s="63">
        <f>Волинь!AD39</f>
        <v>0</v>
      </c>
      <c r="AE875" s="44">
        <f>Волинь!AE39</f>
        <v>0</v>
      </c>
      <c r="AF875" s="44">
        <f>Волинь!AF39</f>
        <v>0</v>
      </c>
    </row>
    <row r="876" spans="1:32" ht="15.75" x14ac:dyDescent="0.25">
      <c r="A876" s="31">
        <v>3</v>
      </c>
      <c r="B876" s="34" t="s">
        <v>7</v>
      </c>
      <c r="C876" s="44">
        <f>Донецьк!C39</f>
        <v>0</v>
      </c>
      <c r="D876" s="44">
        <f>Донецьк!D39</f>
        <v>0</v>
      </c>
      <c r="E876" s="44">
        <f>Донецьк!E39</f>
        <v>0</v>
      </c>
      <c r="F876" s="44">
        <f>Донецьк!F39</f>
        <v>0</v>
      </c>
      <c r="G876" s="44">
        <f>Донецьк!G39</f>
        <v>0</v>
      </c>
      <c r="H876" s="44">
        <f>Донецьк!H39</f>
        <v>0</v>
      </c>
      <c r="I876" s="44">
        <f>Донецьк!I39</f>
        <v>0</v>
      </c>
      <c r="J876" s="44">
        <f>Донецьк!J39</f>
        <v>0</v>
      </c>
      <c r="K876" s="44">
        <f>Донецьк!K39</f>
        <v>0</v>
      </c>
      <c r="L876" s="63">
        <f>Донецьк!L39</f>
        <v>0</v>
      </c>
      <c r="M876" s="44">
        <f>Донецьк!M39</f>
        <v>0</v>
      </c>
      <c r="N876" s="63">
        <f>Донецьк!N39</f>
        <v>0</v>
      </c>
      <c r="O876" s="44">
        <f>Донецьк!O39</f>
        <v>0</v>
      </c>
      <c r="P876" s="63">
        <f>Донецьк!P39</f>
        <v>0</v>
      </c>
      <c r="Q876" s="44">
        <f>Донецьк!Q39</f>
        <v>0</v>
      </c>
      <c r="R876" s="44">
        <f>Донецьк!R39</f>
        <v>0</v>
      </c>
      <c r="S876" s="44">
        <f>Донецьк!S39</f>
        <v>0</v>
      </c>
      <c r="T876" s="63">
        <f>Донецьк!T39</f>
        <v>0</v>
      </c>
      <c r="U876" s="44">
        <f>Донецьк!U39</f>
        <v>0</v>
      </c>
      <c r="V876" s="63">
        <f>Донецьк!V39</f>
        <v>0</v>
      </c>
      <c r="W876" s="63">
        <f>Донецьк!W39</f>
        <v>0</v>
      </c>
      <c r="X876" s="63">
        <f>Донецьк!X39</f>
        <v>0</v>
      </c>
      <c r="Y876" s="44">
        <f>Донецьк!Y39</f>
        <v>0</v>
      </c>
      <c r="Z876" s="63">
        <f>Донецьк!Z39</f>
        <v>0</v>
      </c>
      <c r="AA876" s="44">
        <f>Донецьк!AA39</f>
        <v>0</v>
      </c>
      <c r="AB876" s="63">
        <f>Донецьк!AB39</f>
        <v>0</v>
      </c>
      <c r="AC876" s="63">
        <f>Донецьк!AC39</f>
        <v>0</v>
      </c>
      <c r="AD876" s="63">
        <f>Донецьк!AD39</f>
        <v>0</v>
      </c>
      <c r="AE876" s="44">
        <f>Донецьк!AE39</f>
        <v>0</v>
      </c>
      <c r="AF876" s="44">
        <f>Донецьк!AF39</f>
        <v>0</v>
      </c>
    </row>
    <row r="877" spans="1:32" ht="15.75" x14ac:dyDescent="0.25">
      <c r="A877" s="31">
        <v>4</v>
      </c>
      <c r="B877" s="34" t="s">
        <v>8</v>
      </c>
      <c r="C877" s="45">
        <f>Закарпаття!C39</f>
        <v>1</v>
      </c>
      <c r="D877" s="45">
        <f>Закарпаття!D39</f>
        <v>0</v>
      </c>
      <c r="E877" s="45">
        <f>Закарпаття!E39</f>
        <v>1</v>
      </c>
      <c r="F877" s="45">
        <f>Закарпаття!F39</f>
        <v>0</v>
      </c>
      <c r="G877" s="45">
        <f>Закарпаття!G39</f>
        <v>1</v>
      </c>
      <c r="H877" s="45">
        <f>Закарпаття!H39</f>
        <v>0</v>
      </c>
      <c r="I877" s="45">
        <f>Закарпаття!I39</f>
        <v>1</v>
      </c>
      <c r="J877" s="45">
        <f>Закарпаття!J39</f>
        <v>0</v>
      </c>
      <c r="K877" s="45">
        <f>Закарпаття!K39</f>
        <v>1</v>
      </c>
      <c r="L877" s="63">
        <f>Закарпаття!L39</f>
        <v>0.76500000000000001</v>
      </c>
      <c r="M877" s="45">
        <f>Закарпаття!M39</f>
        <v>1</v>
      </c>
      <c r="N877" s="63">
        <f>Закарпаття!N39</f>
        <v>0.76500000000000001</v>
      </c>
      <c r="O877" s="45">
        <f>Закарпаття!O39</f>
        <v>0</v>
      </c>
      <c r="P877" s="63">
        <f>Закарпаття!P39</f>
        <v>0</v>
      </c>
      <c r="Q877" s="45">
        <f>Закарпаття!Q39</f>
        <v>1</v>
      </c>
      <c r="R877" s="45">
        <f>Закарпаття!R39</f>
        <v>0</v>
      </c>
      <c r="S877" s="45">
        <f>Закарпаття!S39</f>
        <v>0</v>
      </c>
      <c r="T877" s="63">
        <f>Закарпаття!T39</f>
        <v>0</v>
      </c>
      <c r="U877" s="45">
        <f>Закарпаття!U39</f>
        <v>0</v>
      </c>
      <c r="V877" s="63">
        <f>Закарпаття!V39</f>
        <v>0</v>
      </c>
      <c r="W877" s="63">
        <f>Закарпаття!W39</f>
        <v>2130.6999999999998</v>
      </c>
      <c r="X877" s="63">
        <f>Закарпаття!X39</f>
        <v>2130.6999999999998</v>
      </c>
      <c r="Y877" s="45">
        <f>Закарпаття!Y39</f>
        <v>0</v>
      </c>
      <c r="Z877" s="63">
        <f>Закарпаття!Z39</f>
        <v>0</v>
      </c>
      <c r="AA877" s="45">
        <f>Закарпаття!AA39</f>
        <v>0</v>
      </c>
      <c r="AB877" s="63">
        <f>Закарпаття!AB39</f>
        <v>0</v>
      </c>
      <c r="AC877" s="63">
        <f>Закарпаття!AC39</f>
        <v>0</v>
      </c>
      <c r="AD877" s="63">
        <f>Закарпаття!AD39</f>
        <v>0</v>
      </c>
      <c r="AE877" s="45">
        <f>Закарпаття!AE39</f>
        <v>0</v>
      </c>
      <c r="AF877" s="45">
        <f>Закарпаття!AF39</f>
        <v>0</v>
      </c>
    </row>
    <row r="878" spans="1:32" ht="15.75" x14ac:dyDescent="0.25">
      <c r="A878" s="31">
        <v>5</v>
      </c>
      <c r="B878" s="34" t="s">
        <v>9</v>
      </c>
      <c r="C878" s="44">
        <f>Луганськ!C39</f>
        <v>0</v>
      </c>
      <c r="D878" s="44">
        <f>Луганськ!D39</f>
        <v>0</v>
      </c>
      <c r="E878" s="44">
        <f>Луганськ!E39</f>
        <v>0</v>
      </c>
      <c r="F878" s="44">
        <f>Луганськ!F39</f>
        <v>0</v>
      </c>
      <c r="G878" s="44">
        <f>Луганськ!G39</f>
        <v>0</v>
      </c>
      <c r="H878" s="44">
        <f>Луганськ!H39</f>
        <v>0</v>
      </c>
      <c r="I878" s="44">
        <f>Луганськ!I39</f>
        <v>0</v>
      </c>
      <c r="J878" s="44">
        <f>Луганськ!J39</f>
        <v>0</v>
      </c>
      <c r="K878" s="44">
        <f>Луганськ!K39</f>
        <v>0</v>
      </c>
      <c r="L878" s="63">
        <f>Луганськ!L39</f>
        <v>0</v>
      </c>
      <c r="M878" s="44">
        <f>Луганськ!M39</f>
        <v>0</v>
      </c>
      <c r="N878" s="63">
        <f>Луганськ!N39</f>
        <v>0</v>
      </c>
      <c r="O878" s="44">
        <f>Луганськ!O39</f>
        <v>0</v>
      </c>
      <c r="P878" s="63">
        <f>Луганськ!P39</f>
        <v>0</v>
      </c>
      <c r="Q878" s="44">
        <f>Луганськ!Q39</f>
        <v>0</v>
      </c>
      <c r="R878" s="44">
        <f>Луганськ!R39</f>
        <v>0</v>
      </c>
      <c r="S878" s="44">
        <f>Луганськ!S39</f>
        <v>0</v>
      </c>
      <c r="T878" s="63">
        <f>Луганськ!T39</f>
        <v>0</v>
      </c>
      <c r="U878" s="44">
        <f>Луганськ!U39</f>
        <v>0</v>
      </c>
      <c r="V878" s="63">
        <f>Луганськ!V39</f>
        <v>0</v>
      </c>
      <c r="W878" s="63">
        <f>Луганськ!W39</f>
        <v>0</v>
      </c>
      <c r="X878" s="63">
        <f>Луганськ!X39</f>
        <v>0</v>
      </c>
      <c r="Y878" s="44">
        <f>Луганськ!Y39</f>
        <v>0</v>
      </c>
      <c r="Z878" s="63">
        <f>Луганськ!Z39</f>
        <v>0</v>
      </c>
      <c r="AA878" s="44">
        <f>Луганськ!AA39</f>
        <v>0</v>
      </c>
      <c r="AB878" s="63">
        <f>Луганськ!AB39</f>
        <v>0</v>
      </c>
      <c r="AC878" s="63">
        <f>Луганськ!AC39</f>
        <v>0</v>
      </c>
      <c r="AD878" s="63">
        <f>Луганськ!AD39</f>
        <v>0</v>
      </c>
      <c r="AE878" s="44">
        <f>Луганськ!AE39</f>
        <v>0</v>
      </c>
      <c r="AF878" s="44">
        <f>Луганськ!AF39</f>
        <v>0</v>
      </c>
    </row>
    <row r="879" spans="1:32" ht="15.75" x14ac:dyDescent="0.25">
      <c r="A879" s="31">
        <v>6</v>
      </c>
      <c r="B879" s="34" t="s">
        <v>10</v>
      </c>
      <c r="C879" s="44">
        <f>Львів!C39</f>
        <v>12</v>
      </c>
      <c r="D879" s="44">
        <f>Львів!D39</f>
        <v>0</v>
      </c>
      <c r="E879" s="44">
        <f>Львів!E39</f>
        <v>11</v>
      </c>
      <c r="F879" s="44">
        <f>Львів!F39</f>
        <v>1</v>
      </c>
      <c r="G879" s="44">
        <f>Львів!G39</f>
        <v>3</v>
      </c>
      <c r="H879" s="44">
        <f>Львів!H39</f>
        <v>1</v>
      </c>
      <c r="I879" s="44">
        <f>Львів!I39</f>
        <v>0</v>
      </c>
      <c r="J879" s="44">
        <f>Львів!J39</f>
        <v>0</v>
      </c>
      <c r="K879" s="44">
        <f>Львів!K39</f>
        <v>0</v>
      </c>
      <c r="L879" s="63">
        <f>Львів!L39</f>
        <v>0</v>
      </c>
      <c r="M879" s="44">
        <f>Львів!M39</f>
        <v>0</v>
      </c>
      <c r="N879" s="63">
        <f>Львів!N39</f>
        <v>0</v>
      </c>
      <c r="O879" s="44">
        <f>Львів!O39</f>
        <v>0</v>
      </c>
      <c r="P879" s="63">
        <f>Львів!P39</f>
        <v>0</v>
      </c>
      <c r="Q879" s="44">
        <f>Львів!Q39</f>
        <v>2</v>
      </c>
      <c r="R879" s="44">
        <f>Львів!R39</f>
        <v>1</v>
      </c>
      <c r="S879" s="44">
        <f>Львів!S39</f>
        <v>0</v>
      </c>
      <c r="T879" s="63">
        <f>Львів!T39</f>
        <v>0</v>
      </c>
      <c r="U879" s="44">
        <f>Львів!U39</f>
        <v>0</v>
      </c>
      <c r="V879" s="63">
        <f>Львів!V39</f>
        <v>0</v>
      </c>
      <c r="W879" s="63">
        <f>Львів!W39</f>
        <v>2378.4409999999998</v>
      </c>
      <c r="X879" s="63">
        <f>Львів!X39</f>
        <v>1128.913</v>
      </c>
      <c r="Y879" s="44">
        <f>Львів!Y39</f>
        <v>7</v>
      </c>
      <c r="Z879" s="63">
        <f>Львів!Z39</f>
        <v>1249.528</v>
      </c>
      <c r="AA879" s="44">
        <f>Львів!AA39</f>
        <v>1</v>
      </c>
      <c r="AB879" s="63">
        <f>Львів!AB39</f>
        <v>2.452</v>
      </c>
      <c r="AC879" s="63">
        <f>Львів!AC39</f>
        <v>2.452</v>
      </c>
      <c r="AD879" s="63">
        <f>Львів!AD39</f>
        <v>0</v>
      </c>
      <c r="AE879" s="44">
        <f>Львів!AE39</f>
        <v>0</v>
      </c>
      <c r="AF879" s="44">
        <f>Львів!AF39</f>
        <v>0</v>
      </c>
    </row>
    <row r="880" spans="1:32" ht="15.75" x14ac:dyDescent="0.25">
      <c r="A880" s="31">
        <v>7</v>
      </c>
      <c r="B880" s="34" t="s">
        <v>11</v>
      </c>
      <c r="C880" s="44">
        <f>Суми!C39</f>
        <v>4</v>
      </c>
      <c r="D880" s="44">
        <f>Суми!D39</f>
        <v>0</v>
      </c>
      <c r="E880" s="44">
        <f>Суми!E39</f>
        <v>0</v>
      </c>
      <c r="F880" s="44">
        <f>Суми!F39</f>
        <v>4</v>
      </c>
      <c r="G880" s="44">
        <f>Суми!G39</f>
        <v>6</v>
      </c>
      <c r="H880" s="44">
        <f>Суми!H39</f>
        <v>6</v>
      </c>
      <c r="I880" s="44">
        <f>Суми!I39</f>
        <v>0</v>
      </c>
      <c r="J880" s="44">
        <f>Суми!J39</f>
        <v>0</v>
      </c>
      <c r="K880" s="44">
        <f>Суми!K39</f>
        <v>0</v>
      </c>
      <c r="L880" s="63">
        <f>Суми!L39</f>
        <v>0</v>
      </c>
      <c r="M880" s="44">
        <f>Суми!M39</f>
        <v>0</v>
      </c>
      <c r="N880" s="63">
        <f>Суми!N39</f>
        <v>0</v>
      </c>
      <c r="O880" s="44">
        <f>Суми!O39</f>
        <v>0</v>
      </c>
      <c r="P880" s="63">
        <f>Суми!P39</f>
        <v>0</v>
      </c>
      <c r="Q880" s="44">
        <f>Суми!Q39</f>
        <v>2</v>
      </c>
      <c r="R880" s="44">
        <f>Суми!R39</f>
        <v>0</v>
      </c>
      <c r="S880" s="44">
        <f>Суми!S39</f>
        <v>0</v>
      </c>
      <c r="T880" s="63">
        <f>Суми!T39</f>
        <v>0</v>
      </c>
      <c r="U880" s="44">
        <f>Суми!U39</f>
        <v>0</v>
      </c>
      <c r="V880" s="63">
        <f>Суми!V39</f>
        <v>0</v>
      </c>
      <c r="W880" s="63">
        <f>Суми!W39</f>
        <v>603.50900000000001</v>
      </c>
      <c r="X880" s="63">
        <f>Суми!X39</f>
        <v>603.50900000000001</v>
      </c>
      <c r="Y880" s="44">
        <f>Суми!Y39</f>
        <v>0</v>
      </c>
      <c r="Z880" s="63">
        <f>Суми!Z39</f>
        <v>0</v>
      </c>
      <c r="AA880" s="44">
        <f>Суми!AA39</f>
        <v>0</v>
      </c>
      <c r="AB880" s="63">
        <f>Суми!AB39</f>
        <v>0</v>
      </c>
      <c r="AC880" s="63">
        <f>Суми!AC39</f>
        <v>0</v>
      </c>
      <c r="AD880" s="63">
        <f>Суми!AD39</f>
        <v>0</v>
      </c>
      <c r="AE880" s="44">
        <f>Суми!AE39</f>
        <v>0</v>
      </c>
      <c r="AF880" s="44">
        <f>Суми!AF39</f>
        <v>0</v>
      </c>
    </row>
    <row r="881" spans="1:32" ht="15.75" x14ac:dyDescent="0.25">
      <c r="A881" s="31">
        <v>8</v>
      </c>
      <c r="B881" s="34" t="s">
        <v>12</v>
      </c>
      <c r="C881" s="45">
        <f>Тернопіль!C39</f>
        <v>29</v>
      </c>
      <c r="D881" s="45">
        <f>Тернопіль!D39</f>
        <v>1</v>
      </c>
      <c r="E881" s="45">
        <f>Тернопіль!E39</f>
        <v>12</v>
      </c>
      <c r="F881" s="45">
        <f>Тернопіль!F39</f>
        <v>16</v>
      </c>
      <c r="G881" s="45">
        <f>Тернопіль!G39</f>
        <v>32</v>
      </c>
      <c r="H881" s="45">
        <f>Тернопіль!H39</f>
        <v>31</v>
      </c>
      <c r="I881" s="45">
        <f>Тернопіль!I39</f>
        <v>1</v>
      </c>
      <c r="J881" s="45">
        <f>Тернопіль!J39</f>
        <v>0</v>
      </c>
      <c r="K881" s="45">
        <f>Тернопіль!K39</f>
        <v>1</v>
      </c>
      <c r="L881" s="63">
        <f>Тернопіль!L39</f>
        <v>0.34</v>
      </c>
      <c r="M881" s="45">
        <f>Тернопіль!M39</f>
        <v>1</v>
      </c>
      <c r="N881" s="63">
        <f>Тернопіль!N39</f>
        <v>0.34</v>
      </c>
      <c r="O881" s="45">
        <f>Тернопіль!O39</f>
        <v>0</v>
      </c>
      <c r="P881" s="63">
        <f>Тернопіль!P39</f>
        <v>0</v>
      </c>
      <c r="Q881" s="45">
        <f>Тернопіль!Q39</f>
        <v>2</v>
      </c>
      <c r="R881" s="45">
        <f>Тернопіль!R39</f>
        <v>1</v>
      </c>
      <c r="S881" s="45">
        <f>Тернопіль!S39</f>
        <v>0</v>
      </c>
      <c r="T881" s="63">
        <f>Тернопіль!T39</f>
        <v>0</v>
      </c>
      <c r="U881" s="45">
        <f>Тернопіль!U39</f>
        <v>0</v>
      </c>
      <c r="V881" s="63">
        <f>Тернопіль!V39</f>
        <v>0</v>
      </c>
      <c r="W881" s="63">
        <f>Тернопіль!W39</f>
        <v>530.39800000000002</v>
      </c>
      <c r="X881" s="63">
        <f>Тернопіль!X39</f>
        <v>527.66499999999996</v>
      </c>
      <c r="Y881" s="45">
        <f>Тернопіль!Y39</f>
        <v>7</v>
      </c>
      <c r="Z881" s="63">
        <f>Тернопіль!Z39</f>
        <v>484.10200000000003</v>
      </c>
      <c r="AA881" s="45">
        <f>Тернопіль!AA39</f>
        <v>25</v>
      </c>
      <c r="AB881" s="63">
        <f>Тернопіль!AB39</f>
        <v>1246.8020000000001</v>
      </c>
      <c r="AC881" s="63">
        <f>Тернопіль!AC39</f>
        <v>470.11899999999997</v>
      </c>
      <c r="AD881" s="63">
        <f>Тернопіль!AD39</f>
        <v>776.68299999999999</v>
      </c>
      <c r="AE881" s="45">
        <f>Тернопіль!AE39</f>
        <v>0</v>
      </c>
      <c r="AF881" s="45">
        <f>Тернопіль!AF39</f>
        <v>0</v>
      </c>
    </row>
    <row r="882" spans="1:32" ht="15.75" x14ac:dyDescent="0.25">
      <c r="A882" s="31">
        <v>9</v>
      </c>
      <c r="B882" s="34" t="s">
        <v>13</v>
      </c>
      <c r="C882" s="44">
        <f>Харків!C39</f>
        <v>13</v>
      </c>
      <c r="D882" s="44">
        <f>Харків!D39</f>
        <v>2</v>
      </c>
      <c r="E882" s="44">
        <f>Харків!E39</f>
        <v>9</v>
      </c>
      <c r="F882" s="44">
        <f>Харків!F39</f>
        <v>2</v>
      </c>
      <c r="G882" s="44">
        <f>Харків!G39</f>
        <v>1</v>
      </c>
      <c r="H882" s="44">
        <f>Харків!H39</f>
        <v>0</v>
      </c>
      <c r="I882" s="44">
        <f>Харків!I39</f>
        <v>1</v>
      </c>
      <c r="J882" s="44">
        <f>Харків!J39</f>
        <v>0</v>
      </c>
      <c r="K882" s="44">
        <f>Харків!K39</f>
        <v>1</v>
      </c>
      <c r="L882" s="63">
        <f>Харків!L39</f>
        <v>0.255</v>
      </c>
      <c r="M882" s="44">
        <f>Харків!M39</f>
        <v>1</v>
      </c>
      <c r="N882" s="63">
        <f>Харків!N39</f>
        <v>0.255</v>
      </c>
      <c r="O882" s="44">
        <f>Харків!O39</f>
        <v>0</v>
      </c>
      <c r="P882" s="63">
        <f>Харків!P39</f>
        <v>0</v>
      </c>
      <c r="Q882" s="44">
        <f>Харків!Q39</f>
        <v>0</v>
      </c>
      <c r="R882" s="44">
        <f>Харків!R39</f>
        <v>0</v>
      </c>
      <c r="S882" s="44">
        <f>Харків!S39</f>
        <v>0</v>
      </c>
      <c r="T882" s="63">
        <f>Харків!T39</f>
        <v>0</v>
      </c>
      <c r="U882" s="44">
        <f>Харків!U39</f>
        <v>0</v>
      </c>
      <c r="V882" s="63">
        <f>Харків!V39</f>
        <v>0</v>
      </c>
      <c r="W882" s="63">
        <f>Харків!W39</f>
        <v>4667.5</v>
      </c>
      <c r="X882" s="63">
        <f>Харків!X39</f>
        <v>4667.5</v>
      </c>
      <c r="Y882" s="44">
        <f>Харків!Y39</f>
        <v>0</v>
      </c>
      <c r="Z882" s="63">
        <f>Харків!Z39</f>
        <v>0</v>
      </c>
      <c r="AA882" s="44">
        <f>Харків!AA39</f>
        <v>0</v>
      </c>
      <c r="AB882" s="63">
        <f>Харків!AB39</f>
        <v>0</v>
      </c>
      <c r="AC882" s="63">
        <f>Харків!AC39</f>
        <v>0</v>
      </c>
      <c r="AD882" s="63">
        <f>Харків!AD39</f>
        <v>0</v>
      </c>
      <c r="AE882" s="44">
        <f>Харків!AE39</f>
        <v>0</v>
      </c>
      <c r="AF882" s="44">
        <f>Харків!AF39</f>
        <v>0</v>
      </c>
    </row>
    <row r="883" spans="1:32" ht="15.75" x14ac:dyDescent="0.25">
      <c r="A883" s="31">
        <v>10</v>
      </c>
      <c r="B883" s="34" t="s">
        <v>14</v>
      </c>
      <c r="C883" s="44">
        <f>Хмельницький!C39</f>
        <v>6</v>
      </c>
      <c r="D883" s="44">
        <f>Хмельницький!D39</f>
        <v>0</v>
      </c>
      <c r="E883" s="44">
        <f>Хмельницький!E39</f>
        <v>6</v>
      </c>
      <c r="F883" s="44">
        <f>Хмельницький!F39</f>
        <v>0</v>
      </c>
      <c r="G883" s="44">
        <f>Хмельницький!G39</f>
        <v>0</v>
      </c>
      <c r="H883" s="44">
        <f>Хмельницький!H39</f>
        <v>0</v>
      </c>
      <c r="I883" s="44">
        <f>Хмельницький!I39</f>
        <v>0</v>
      </c>
      <c r="J883" s="44">
        <f>Хмельницький!J39</f>
        <v>0</v>
      </c>
      <c r="K883" s="44">
        <f>Хмельницький!K39</f>
        <v>0</v>
      </c>
      <c r="L883" s="63">
        <f>Хмельницький!L39</f>
        <v>0</v>
      </c>
      <c r="M883" s="44">
        <f>Хмельницький!M39</f>
        <v>0</v>
      </c>
      <c r="N883" s="63">
        <f>Хмельницький!N39</f>
        <v>0</v>
      </c>
      <c r="O883" s="44">
        <f>Хмельницький!O39</f>
        <v>0</v>
      </c>
      <c r="P883" s="63">
        <f>Хмельницький!P39</f>
        <v>0</v>
      </c>
      <c r="Q883" s="44">
        <f>Хмельницький!Q39</f>
        <v>0</v>
      </c>
      <c r="R883" s="44">
        <f>Хмельницький!R39</f>
        <v>0</v>
      </c>
      <c r="S883" s="44">
        <f>Хмельницький!S39</f>
        <v>0</v>
      </c>
      <c r="T883" s="63">
        <f>Хмельницький!T39</f>
        <v>0</v>
      </c>
      <c r="U883" s="44">
        <f>Хмельницький!U39</f>
        <v>0</v>
      </c>
      <c r="V883" s="63">
        <f>Хмельницький!V39</f>
        <v>0</v>
      </c>
      <c r="W883" s="63">
        <f>Хмельницький!W39</f>
        <v>0</v>
      </c>
      <c r="X883" s="63">
        <f>Хмельницький!X39</f>
        <v>0</v>
      </c>
      <c r="Y883" s="44">
        <f>Хмельницький!Y39</f>
        <v>0</v>
      </c>
      <c r="Z883" s="63">
        <f>Хмельницький!Z39</f>
        <v>0</v>
      </c>
      <c r="AA883" s="44">
        <f>Хмельницький!AA39</f>
        <v>0</v>
      </c>
      <c r="AB883" s="63">
        <f>Хмельницький!AB39</f>
        <v>0</v>
      </c>
      <c r="AC883" s="63">
        <f>Хмельницький!AC39</f>
        <v>0</v>
      </c>
      <c r="AD883" s="63">
        <f>Хмельницький!AD39</f>
        <v>0</v>
      </c>
      <c r="AE883" s="44">
        <f>Хмельницький!AE39</f>
        <v>0</v>
      </c>
      <c r="AF883" s="44">
        <f>Хмельницький!AF39</f>
        <v>0</v>
      </c>
    </row>
    <row r="884" spans="1:32" ht="15.75" x14ac:dyDescent="0.25">
      <c r="A884" s="31">
        <v>11</v>
      </c>
      <c r="B884" s="33" t="s">
        <v>15</v>
      </c>
      <c r="C884" s="44">
        <f>Чернігів!C39</f>
        <v>17</v>
      </c>
      <c r="D884" s="44">
        <f>Чернігів!D39</f>
        <v>0</v>
      </c>
      <c r="E884" s="44">
        <f>Чернігів!E39</f>
        <v>9</v>
      </c>
      <c r="F884" s="44">
        <f>Чернігів!F39</f>
        <v>8</v>
      </c>
      <c r="G884" s="44">
        <f>Чернігів!G39</f>
        <v>3</v>
      </c>
      <c r="H884" s="44">
        <f>Чернігів!H39</f>
        <v>1</v>
      </c>
      <c r="I884" s="44">
        <f>Чернігів!I39</f>
        <v>2</v>
      </c>
      <c r="J884" s="44">
        <f>Чернігів!J39</f>
        <v>0</v>
      </c>
      <c r="K884" s="44">
        <f>Чернігів!K39</f>
        <v>2</v>
      </c>
      <c r="L884" s="63">
        <f>Чернігів!L39</f>
        <v>1.3599999999999999</v>
      </c>
      <c r="M884" s="44">
        <f>Чернігів!M39</f>
        <v>2</v>
      </c>
      <c r="N884" s="63">
        <f>Чернігів!N39</f>
        <v>1.3599999999999999</v>
      </c>
      <c r="O884" s="44">
        <f>Чернігів!O39</f>
        <v>0</v>
      </c>
      <c r="P884" s="63">
        <f>Чернігів!P39</f>
        <v>0</v>
      </c>
      <c r="Q884" s="44">
        <f>Чернігів!Q39</f>
        <v>2</v>
      </c>
      <c r="R884" s="44">
        <f>Чернігів!R39</f>
        <v>0</v>
      </c>
      <c r="S884" s="44">
        <f>Чернігів!S39</f>
        <v>0</v>
      </c>
      <c r="T884" s="63">
        <f>Чернігів!T39</f>
        <v>0</v>
      </c>
      <c r="U884" s="44">
        <f>Чернігів!U39</f>
        <v>0</v>
      </c>
      <c r="V884" s="63">
        <f>Чернігів!V39</f>
        <v>0</v>
      </c>
      <c r="W884" s="63">
        <f>Чернігів!W39</f>
        <v>1145.837</v>
      </c>
      <c r="X884" s="63">
        <f>Чернігів!X39</f>
        <v>1145.837</v>
      </c>
      <c r="Y884" s="44">
        <f>Чернігів!Y39</f>
        <v>0</v>
      </c>
      <c r="Z884" s="63">
        <f>Чернігів!Z39</f>
        <v>0</v>
      </c>
      <c r="AA884" s="44">
        <f>Чернігів!AA39</f>
        <v>0</v>
      </c>
      <c r="AB884" s="63">
        <f>Чернігів!AB39</f>
        <v>1768.146</v>
      </c>
      <c r="AC884" s="63">
        <f>Чернігів!AC39</f>
        <v>4</v>
      </c>
      <c r="AD884" s="63">
        <f>Чернігів!AD39</f>
        <v>1764.146</v>
      </c>
      <c r="AE884" s="44">
        <f>Чернігів!AE39</f>
        <v>0</v>
      </c>
      <c r="AF884" s="44">
        <f>Чернігів!AF39</f>
        <v>0</v>
      </c>
    </row>
    <row r="885" spans="1:32" ht="15.75" x14ac:dyDescent="0.25">
      <c r="A885" s="31">
        <v>12</v>
      </c>
      <c r="B885" s="35" t="s">
        <v>19</v>
      </c>
      <c r="C885" s="44">
        <f>Карпатський!C39</f>
        <v>27</v>
      </c>
      <c r="D885" s="44">
        <f>Карпатський!D39</f>
        <v>3</v>
      </c>
      <c r="E885" s="44">
        <f>Карпатський!E39</f>
        <v>14</v>
      </c>
      <c r="F885" s="44">
        <f>Карпатський!F39</f>
        <v>10</v>
      </c>
      <c r="G885" s="44">
        <f>Карпатський!G39</f>
        <v>4</v>
      </c>
      <c r="H885" s="44">
        <f>Карпатський!H39</f>
        <v>4</v>
      </c>
      <c r="I885" s="44">
        <f>Карпатський!I39</f>
        <v>0</v>
      </c>
      <c r="J885" s="44">
        <f>Карпатський!J39</f>
        <v>0</v>
      </c>
      <c r="K885" s="44">
        <f>Карпатський!K39</f>
        <v>0</v>
      </c>
      <c r="L885" s="63">
        <f>Карпатський!L39</f>
        <v>0</v>
      </c>
      <c r="M885" s="44">
        <f>Карпатський!M39</f>
        <v>0</v>
      </c>
      <c r="N885" s="63">
        <f>Карпатський!N39</f>
        <v>0</v>
      </c>
      <c r="O885" s="44">
        <f>Карпатський!O39</f>
        <v>0</v>
      </c>
      <c r="P885" s="63">
        <f>Карпатський!P39</f>
        <v>0</v>
      </c>
      <c r="Q885" s="44">
        <f>Карпатський!Q39</f>
        <v>7</v>
      </c>
      <c r="R885" s="44">
        <f>Карпатський!R39</f>
        <v>1</v>
      </c>
      <c r="S885" s="44">
        <f>Карпатський!S39</f>
        <v>3</v>
      </c>
      <c r="T885" s="63">
        <f>Карпатський!T39</f>
        <v>28534.538</v>
      </c>
      <c r="U885" s="44">
        <f>Карпатський!U39</f>
        <v>1</v>
      </c>
      <c r="V885" s="63">
        <f>Карпатський!V39</f>
        <v>202.46199999999999</v>
      </c>
      <c r="W885" s="63">
        <f>Карпатський!W39</f>
        <v>28996.406000000003</v>
      </c>
      <c r="X885" s="63">
        <f>Карпатський!X39</f>
        <v>11706.148999999999</v>
      </c>
      <c r="Y885" s="44">
        <f>Карпатський!Y39</f>
        <v>9</v>
      </c>
      <c r="Z885" s="63">
        <f>Карпатський!Z39</f>
        <v>18846.530000000002</v>
      </c>
      <c r="AA885" s="44">
        <f>Карпатський!AA39</f>
        <v>5</v>
      </c>
      <c r="AB885" s="63">
        <f>Карпатський!AB39</f>
        <v>381.053</v>
      </c>
      <c r="AC885" s="63">
        <f>Карпатський!AC39</f>
        <v>307.20400000000001</v>
      </c>
      <c r="AD885" s="63">
        <f>Карпатський!AD39</f>
        <v>73.849000000000004</v>
      </c>
      <c r="AE885" s="44">
        <f>Карпатський!AE39</f>
        <v>0</v>
      </c>
      <c r="AF885" s="44">
        <f>Карпатський!AF39</f>
        <v>0</v>
      </c>
    </row>
    <row r="886" spans="1:32" ht="15.75" x14ac:dyDescent="0.25">
      <c r="A886" s="31">
        <v>13</v>
      </c>
      <c r="B886" s="35" t="s">
        <v>16</v>
      </c>
      <c r="C886" s="44">
        <f>Поліський!C39</f>
        <v>8</v>
      </c>
      <c r="D886" s="44">
        <f>Поліський!D39</f>
        <v>0</v>
      </c>
      <c r="E886" s="44">
        <f>Поліський!E39</f>
        <v>7</v>
      </c>
      <c r="F886" s="44">
        <f>Поліський!F39</f>
        <v>1</v>
      </c>
      <c r="G886" s="44">
        <f>Поліський!G39</f>
        <v>0</v>
      </c>
      <c r="H886" s="44">
        <f>Поліський!H39</f>
        <v>0</v>
      </c>
      <c r="I886" s="44">
        <f>Поліський!I39</f>
        <v>0</v>
      </c>
      <c r="J886" s="44">
        <f>Поліський!J39</f>
        <v>0</v>
      </c>
      <c r="K886" s="44">
        <f>Поліський!K39</f>
        <v>0</v>
      </c>
      <c r="L886" s="63">
        <f>Поліський!L39</f>
        <v>0</v>
      </c>
      <c r="M886" s="44">
        <f>Поліський!M39</f>
        <v>0</v>
      </c>
      <c r="N886" s="63">
        <f>Поліський!N39</f>
        <v>0</v>
      </c>
      <c r="O886" s="44">
        <f>Поліський!O39</f>
        <v>0</v>
      </c>
      <c r="P886" s="63">
        <f>Поліський!P39</f>
        <v>0</v>
      </c>
      <c r="Q886" s="44">
        <f>Поліський!Q39</f>
        <v>1</v>
      </c>
      <c r="R886" s="44">
        <f>Поліський!R39</f>
        <v>1</v>
      </c>
      <c r="S886" s="44">
        <f>Поліський!S39</f>
        <v>3</v>
      </c>
      <c r="T886" s="63">
        <f>Поліський!T39</f>
        <v>1184.1560000000002</v>
      </c>
      <c r="U886" s="44">
        <f>Поліський!U39</f>
        <v>1</v>
      </c>
      <c r="V886" s="63">
        <f>Поліський!V39</f>
        <v>371.024</v>
      </c>
      <c r="W886" s="63">
        <f>Поліський!W39</f>
        <v>1451.32</v>
      </c>
      <c r="X886" s="63">
        <f>Поліський!X39</f>
        <v>1451.32</v>
      </c>
      <c r="Y886" s="44">
        <f>Поліський!Y39</f>
        <v>0</v>
      </c>
      <c r="Z886" s="63">
        <f>Поліський!Z39</f>
        <v>0</v>
      </c>
      <c r="AA886" s="44">
        <f>Поліський!AA39</f>
        <v>1</v>
      </c>
      <c r="AB886" s="63">
        <f>Поліський!AB39</f>
        <v>9849.7389999999996</v>
      </c>
      <c r="AC886" s="63">
        <f>Поліський!AC39</f>
        <v>715.74699999999996</v>
      </c>
      <c r="AD886" s="63">
        <f>Поліський!AD39</f>
        <v>9133.9920000000002</v>
      </c>
      <c r="AE886" s="44">
        <f>Поліський!AE39</f>
        <v>0</v>
      </c>
      <c r="AF886" s="44">
        <f>Поліський!AF39</f>
        <v>0</v>
      </c>
    </row>
    <row r="887" spans="1:32" ht="15.75" x14ac:dyDescent="0.25">
      <c r="A887" s="31">
        <v>14</v>
      </c>
      <c r="B887" s="35" t="s">
        <v>17</v>
      </c>
      <c r="C887" s="44">
        <f>Столичний!C39</f>
        <v>11</v>
      </c>
      <c r="D887" s="44">
        <f>Столичний!D39</f>
        <v>0</v>
      </c>
      <c r="E887" s="44">
        <f>Столичний!E39</f>
        <v>6</v>
      </c>
      <c r="F887" s="44">
        <f>Столичний!F39</f>
        <v>5</v>
      </c>
      <c r="G887" s="44">
        <f>Столичний!G39</f>
        <v>0</v>
      </c>
      <c r="H887" s="44">
        <f>Столичний!H39</f>
        <v>0</v>
      </c>
      <c r="I887" s="44">
        <f>Столичний!I39</f>
        <v>0</v>
      </c>
      <c r="J887" s="44">
        <f>Столичний!J39</f>
        <v>0</v>
      </c>
      <c r="K887" s="44">
        <f>Столичний!K39</f>
        <v>0</v>
      </c>
      <c r="L887" s="63">
        <f>Столичний!L39</f>
        <v>0</v>
      </c>
      <c r="M887" s="44">
        <f>Столичний!M39</f>
        <v>0</v>
      </c>
      <c r="N887" s="63">
        <f>Столичний!N39</f>
        <v>0</v>
      </c>
      <c r="O887" s="44">
        <f>Столичний!O39</f>
        <v>0</v>
      </c>
      <c r="P887" s="63">
        <f>Столичний!P39</f>
        <v>0</v>
      </c>
      <c r="Q887" s="44">
        <f>Столичний!Q39</f>
        <v>1</v>
      </c>
      <c r="R887" s="44">
        <f>Столичний!R39</f>
        <v>0</v>
      </c>
      <c r="S887" s="44">
        <f>Столичний!S39</f>
        <v>0</v>
      </c>
      <c r="T887" s="63">
        <f>Столичний!T39</f>
        <v>0</v>
      </c>
      <c r="U887" s="44">
        <f>Столичний!U39</f>
        <v>0</v>
      </c>
      <c r="V887" s="63">
        <f>Столичний!V39</f>
        <v>0</v>
      </c>
      <c r="W887" s="63">
        <f>Столичний!W39</f>
        <v>2922.0910000000003</v>
      </c>
      <c r="X887" s="63">
        <f>Столичний!X39</f>
        <v>2619.8420000000001</v>
      </c>
      <c r="Y887" s="44">
        <f>Столичний!Y39</f>
        <v>0</v>
      </c>
      <c r="Z887" s="63">
        <f>Столичний!Z39</f>
        <v>0</v>
      </c>
      <c r="AA887" s="44">
        <f>Столичний!AA39</f>
        <v>0</v>
      </c>
      <c r="AB887" s="63">
        <f>Столичний!AB39</f>
        <v>0</v>
      </c>
      <c r="AC887" s="63">
        <f>Столичний!AC39</f>
        <v>0</v>
      </c>
      <c r="AD887" s="63">
        <f>Столичний!AD39</f>
        <v>0</v>
      </c>
      <c r="AE887" s="44">
        <f>Столичний!AE39</f>
        <v>0</v>
      </c>
      <c r="AF887" s="44">
        <f>Столичний!AF39</f>
        <v>0</v>
      </c>
    </row>
    <row r="888" spans="1:32" ht="15.75" x14ac:dyDescent="0.25">
      <c r="A888" s="31">
        <v>15</v>
      </c>
      <c r="B888" s="35" t="s">
        <v>18</v>
      </c>
      <c r="C888" s="44">
        <f>Центральний!C39</f>
        <v>8</v>
      </c>
      <c r="D888" s="44">
        <f>Центральний!D39</f>
        <v>0</v>
      </c>
      <c r="E888" s="44">
        <f>Центральний!E39</f>
        <v>1</v>
      </c>
      <c r="F888" s="44">
        <f>Центральний!F39</f>
        <v>7</v>
      </c>
      <c r="G888" s="44">
        <f>Центральний!G39</f>
        <v>0</v>
      </c>
      <c r="H888" s="44">
        <f>Центральний!H39</f>
        <v>0</v>
      </c>
      <c r="I888" s="44">
        <f>Центральний!I39</f>
        <v>0</v>
      </c>
      <c r="J888" s="44">
        <f>Центральний!J39</f>
        <v>0</v>
      </c>
      <c r="K888" s="44">
        <f>Центральний!K39</f>
        <v>0</v>
      </c>
      <c r="L888" s="63">
        <f>Центральний!L39</f>
        <v>0</v>
      </c>
      <c r="M888" s="44">
        <f>Центральний!M39</f>
        <v>0</v>
      </c>
      <c r="N888" s="63">
        <f>Центральний!N39</f>
        <v>0</v>
      </c>
      <c r="O888" s="44">
        <f>Центральний!O39</f>
        <v>0</v>
      </c>
      <c r="P888" s="63">
        <f>Центральний!P39</f>
        <v>0</v>
      </c>
      <c r="Q888" s="44">
        <f>Центральний!Q39</f>
        <v>3</v>
      </c>
      <c r="R888" s="44">
        <f>Центральний!R39</f>
        <v>0</v>
      </c>
      <c r="S888" s="44">
        <f>Центральний!S39</f>
        <v>1</v>
      </c>
      <c r="T888" s="63">
        <f>Центральний!T39</f>
        <v>2623.24</v>
      </c>
      <c r="U888" s="44">
        <f>Центральний!U39</f>
        <v>1</v>
      </c>
      <c r="V888" s="63">
        <f>Центральний!V39</f>
        <v>2623.24</v>
      </c>
      <c r="W888" s="63">
        <f>Центральний!W39</f>
        <v>0</v>
      </c>
      <c r="X888" s="63">
        <f>Центральний!X39</f>
        <v>0</v>
      </c>
      <c r="Y888" s="44">
        <f>Центральний!Y39</f>
        <v>0</v>
      </c>
      <c r="Z888" s="63">
        <f>Центральний!Z39</f>
        <v>0</v>
      </c>
      <c r="AA888" s="44">
        <f>Центральний!AA39</f>
        <v>0</v>
      </c>
      <c r="AB888" s="63">
        <f>Центральний!AB39</f>
        <v>0</v>
      </c>
      <c r="AC888" s="63">
        <f>Центральний!AC39</f>
        <v>0</v>
      </c>
      <c r="AD888" s="63">
        <f>Центральний!AD39</f>
        <v>0</v>
      </c>
      <c r="AE888" s="44">
        <f>Центральний!AE39</f>
        <v>0</v>
      </c>
      <c r="AF888" s="44">
        <f>Центральний!AF39</f>
        <v>0</v>
      </c>
    </row>
    <row r="889" spans="1:32" ht="31.5" x14ac:dyDescent="0.25">
      <c r="A889" s="31">
        <v>16</v>
      </c>
      <c r="B889" s="35" t="s">
        <v>21</v>
      </c>
      <c r="C889" s="44">
        <f>Південний!C39</f>
        <v>10</v>
      </c>
      <c r="D889" s="44">
        <f>Південний!D39</f>
        <v>0</v>
      </c>
      <c r="E889" s="44">
        <f>Південний!E39</f>
        <v>2</v>
      </c>
      <c r="F889" s="44">
        <f>Південний!F39</f>
        <v>8</v>
      </c>
      <c r="G889" s="44">
        <f>Південний!G39</f>
        <v>0</v>
      </c>
      <c r="H889" s="44">
        <f>Південний!H39</f>
        <v>0</v>
      </c>
      <c r="I889" s="44">
        <f>Південний!I39</f>
        <v>0</v>
      </c>
      <c r="J889" s="44">
        <f>Південний!J39</f>
        <v>0</v>
      </c>
      <c r="K889" s="44">
        <f>Південний!K39</f>
        <v>0</v>
      </c>
      <c r="L889" s="63">
        <f>Південний!L39</f>
        <v>0</v>
      </c>
      <c r="M889" s="44">
        <f>Південний!M39</f>
        <v>0</v>
      </c>
      <c r="N889" s="63">
        <f>Південний!N39</f>
        <v>0</v>
      </c>
      <c r="O889" s="44">
        <f>Південний!O39</f>
        <v>0</v>
      </c>
      <c r="P889" s="63">
        <f>Південний!P39</f>
        <v>0</v>
      </c>
      <c r="Q889" s="44">
        <f>Південний!Q39</f>
        <v>0</v>
      </c>
      <c r="R889" s="44">
        <f>Південний!R39</f>
        <v>1</v>
      </c>
      <c r="S889" s="44">
        <f>Південний!S39</f>
        <v>0</v>
      </c>
      <c r="T889" s="63">
        <f>Південний!T39</f>
        <v>0</v>
      </c>
      <c r="U889" s="44">
        <f>Південний!U39</f>
        <v>0</v>
      </c>
      <c r="V889" s="63">
        <f>Південний!V39</f>
        <v>0</v>
      </c>
      <c r="W889" s="63">
        <f>Південний!W39</f>
        <v>0</v>
      </c>
      <c r="X889" s="63">
        <f>Південний!X39</f>
        <v>0</v>
      </c>
      <c r="Y889" s="44">
        <f>Південний!Y39</f>
        <v>0</v>
      </c>
      <c r="Z889" s="63">
        <f>Південний!Z39</f>
        <v>0</v>
      </c>
      <c r="AA889" s="44">
        <f>Південний!AA39</f>
        <v>0</v>
      </c>
      <c r="AB889" s="63">
        <f>Південний!AB39</f>
        <v>0</v>
      </c>
      <c r="AC889" s="63">
        <f>Південний!AC39</f>
        <v>0</v>
      </c>
      <c r="AD889" s="63">
        <f>Південний!AD39</f>
        <v>0</v>
      </c>
      <c r="AE889" s="44">
        <f>Південний!AE39</f>
        <v>0</v>
      </c>
      <c r="AF889" s="44">
        <f>Південний!AF39</f>
        <v>0</v>
      </c>
    </row>
    <row r="890" spans="1:32" ht="31.5" x14ac:dyDescent="0.25">
      <c r="A890" s="31">
        <v>17</v>
      </c>
      <c r="B890" s="35" t="s">
        <v>22</v>
      </c>
      <c r="C890" s="44">
        <f>'Південно-Західний'!C39</f>
        <v>5</v>
      </c>
      <c r="D890" s="44">
        <f>'Південно-Західний'!D39</f>
        <v>0</v>
      </c>
      <c r="E890" s="44">
        <f>'Південно-Західний'!E39</f>
        <v>0</v>
      </c>
      <c r="F890" s="44">
        <f>'Південно-Західний'!F39</f>
        <v>5</v>
      </c>
      <c r="G890" s="44">
        <f>'Південно-Західний'!G39</f>
        <v>4</v>
      </c>
      <c r="H890" s="44">
        <f>'Південно-Західний'!H39</f>
        <v>4</v>
      </c>
      <c r="I890" s="44">
        <f>'Південно-Західний'!I39</f>
        <v>1</v>
      </c>
      <c r="J890" s="44">
        <f>'Південно-Західний'!J39</f>
        <v>0</v>
      </c>
      <c r="K890" s="44">
        <f>'Південно-Західний'!K39</f>
        <v>1</v>
      </c>
      <c r="L890" s="63">
        <f>'Південно-Західний'!L39</f>
        <v>0.153</v>
      </c>
      <c r="M890" s="44">
        <f>'Південно-Західний'!M39</f>
        <v>1</v>
      </c>
      <c r="N890" s="63">
        <f>'Південно-Західний'!N39</f>
        <v>0.153</v>
      </c>
      <c r="O890" s="44">
        <f>'Південно-Західний'!O39</f>
        <v>0</v>
      </c>
      <c r="P890" s="63">
        <f>'Південно-Західний'!P39</f>
        <v>0</v>
      </c>
      <c r="Q890" s="44">
        <f>'Південно-Західний'!Q39</f>
        <v>2</v>
      </c>
      <c r="R890" s="44">
        <f>'Південно-Західний'!R39</f>
        <v>1</v>
      </c>
      <c r="S890" s="44">
        <f>'Південно-Західний'!S39</f>
        <v>0</v>
      </c>
      <c r="T890" s="63">
        <f>'Південно-Західний'!T39</f>
        <v>0</v>
      </c>
      <c r="U890" s="44">
        <f>'Південно-Західний'!U39</f>
        <v>0</v>
      </c>
      <c r="V890" s="63">
        <f>'Південно-Західний'!V39</f>
        <v>0</v>
      </c>
      <c r="W890" s="63">
        <f>'Південно-Західний'!W39</f>
        <v>1274.3504500000001</v>
      </c>
      <c r="X890" s="63">
        <f>'Південно-Західний'!X39</f>
        <v>1139.43685</v>
      </c>
      <c r="Y890" s="44">
        <f>'Південно-Західний'!Y39</f>
        <v>0</v>
      </c>
      <c r="Z890" s="63">
        <f>'Південно-Західний'!Z39</f>
        <v>0</v>
      </c>
      <c r="AA890" s="44">
        <f>'Південно-Західний'!AA39</f>
        <v>0</v>
      </c>
      <c r="AB890" s="63">
        <f>'Південно-Західний'!AB39</f>
        <v>0</v>
      </c>
      <c r="AC890" s="63">
        <f>'Південно-Західний'!AC39</f>
        <v>0</v>
      </c>
      <c r="AD890" s="63">
        <f>'Південно-Західний'!AD39</f>
        <v>0</v>
      </c>
      <c r="AE890" s="44">
        <f>'Південно-Західний'!AE39</f>
        <v>0</v>
      </c>
      <c r="AF890" s="44">
        <f>'Південно-Західний'!AF39</f>
        <v>0</v>
      </c>
    </row>
    <row r="891" spans="1:32" ht="31.5" x14ac:dyDescent="0.25">
      <c r="A891" s="31">
        <v>18</v>
      </c>
      <c r="B891" s="35" t="s">
        <v>20</v>
      </c>
      <c r="C891" s="44">
        <f>Придніпровський!C39</f>
        <v>5</v>
      </c>
      <c r="D891" s="44">
        <f>Придніпровський!D39</f>
        <v>0</v>
      </c>
      <c r="E891" s="44">
        <f>Придніпровський!E39</f>
        <v>0</v>
      </c>
      <c r="F891" s="44">
        <f>Придніпровський!F39</f>
        <v>5</v>
      </c>
      <c r="G891" s="44">
        <f>Придніпровський!G39</f>
        <v>0</v>
      </c>
      <c r="H891" s="44">
        <f>Придніпровський!H39</f>
        <v>0</v>
      </c>
      <c r="I891" s="44">
        <f>Придніпровський!I39</f>
        <v>0</v>
      </c>
      <c r="J891" s="44">
        <f>Придніпровський!J39</f>
        <v>0</v>
      </c>
      <c r="K891" s="44">
        <f>Придніпровський!K39</f>
        <v>0</v>
      </c>
      <c r="L891" s="63">
        <f>Придніпровський!L39</f>
        <v>0</v>
      </c>
      <c r="M891" s="44">
        <f>Придніпровський!M39</f>
        <v>0</v>
      </c>
      <c r="N891" s="63">
        <f>Придніпровський!N39</f>
        <v>0</v>
      </c>
      <c r="O891" s="44">
        <f>Придніпровський!O39</f>
        <v>0</v>
      </c>
      <c r="P891" s="63">
        <f>Придніпровський!P39</f>
        <v>0</v>
      </c>
      <c r="Q891" s="44">
        <f>Придніпровський!Q39</f>
        <v>1</v>
      </c>
      <c r="R891" s="44">
        <f>Придніпровський!R39</f>
        <v>0</v>
      </c>
      <c r="S891" s="44">
        <f>Придніпровський!S39</f>
        <v>0</v>
      </c>
      <c r="T891" s="63">
        <f>Придніпровський!T39</f>
        <v>0</v>
      </c>
      <c r="U891" s="44">
        <f>Придніпровський!U39</f>
        <v>0</v>
      </c>
      <c r="V891" s="63">
        <f>Придніпровський!V39</f>
        <v>0</v>
      </c>
      <c r="W891" s="63">
        <f>Придніпровський!W39</f>
        <v>238.79300000000001</v>
      </c>
      <c r="X891" s="63">
        <f>Придніпровський!X39</f>
        <v>0</v>
      </c>
      <c r="Y891" s="44">
        <f>Придніпровський!Y39</f>
        <v>0</v>
      </c>
      <c r="Z891" s="63">
        <f>Придніпровський!Z39</f>
        <v>0</v>
      </c>
      <c r="AA891" s="44">
        <f>Придніпровський!AA39</f>
        <v>0</v>
      </c>
      <c r="AB891" s="63">
        <f>Придніпровський!AB39</f>
        <v>0</v>
      </c>
      <c r="AC891" s="63">
        <f>Придніпровський!AC39</f>
        <v>0</v>
      </c>
      <c r="AD891" s="63">
        <f>Придніпровський!AD39</f>
        <v>0</v>
      </c>
      <c r="AE891" s="44">
        <f>Придніпровський!AE39</f>
        <v>0</v>
      </c>
      <c r="AF891" s="44">
        <f>Придніпровський!AF39</f>
        <v>0</v>
      </c>
    </row>
    <row r="892" spans="1:32" ht="31.5" x14ac:dyDescent="0.25">
      <c r="A892" s="32">
        <v>19</v>
      </c>
      <c r="B892" s="35" t="s">
        <v>23</v>
      </c>
      <c r="C892" s="46">
        <f>ЦА!C39</f>
        <v>0</v>
      </c>
      <c r="D892" s="46">
        <f>ЦА!D39</f>
        <v>0</v>
      </c>
      <c r="E892" s="46">
        <f>ЦА!E39</f>
        <v>0</v>
      </c>
      <c r="F892" s="46">
        <f>ЦА!F39</f>
        <v>0</v>
      </c>
      <c r="G892" s="46">
        <f>ЦА!G39</f>
        <v>0</v>
      </c>
      <c r="H892" s="46">
        <f>ЦА!H39</f>
        <v>0</v>
      </c>
      <c r="I892" s="46">
        <f>ЦА!I39</f>
        <v>0</v>
      </c>
      <c r="J892" s="46">
        <f>ЦА!J39</f>
        <v>0</v>
      </c>
      <c r="K892" s="46">
        <f>ЦА!K39</f>
        <v>0</v>
      </c>
      <c r="L892" s="66">
        <f>ЦА!L39</f>
        <v>0</v>
      </c>
      <c r="M892" s="46">
        <f>ЦА!M39</f>
        <v>0</v>
      </c>
      <c r="N892" s="66">
        <f>ЦА!N39</f>
        <v>0</v>
      </c>
      <c r="O892" s="46">
        <f>ЦА!O39</f>
        <v>0</v>
      </c>
      <c r="P892" s="66">
        <f>ЦА!P39</f>
        <v>0</v>
      </c>
      <c r="Q892" s="46">
        <f>ЦА!Q39</f>
        <v>0</v>
      </c>
      <c r="R892" s="46">
        <f>ЦА!R39</f>
        <v>0</v>
      </c>
      <c r="S892" s="46">
        <f>ЦА!S39</f>
        <v>0</v>
      </c>
      <c r="T892" s="66">
        <f>ЦА!T39</f>
        <v>0</v>
      </c>
      <c r="U892" s="46">
        <f>ЦА!U39</f>
        <v>0</v>
      </c>
      <c r="V892" s="66">
        <f>ЦА!V39</f>
        <v>0</v>
      </c>
      <c r="W892" s="66">
        <f>ЦА!W39</f>
        <v>0</v>
      </c>
      <c r="X892" s="66">
        <f>ЦА!X39</f>
        <v>0</v>
      </c>
      <c r="Y892" s="46">
        <f>ЦА!Y39</f>
        <v>0</v>
      </c>
      <c r="Z892" s="66">
        <f>ЦА!Z39</f>
        <v>0</v>
      </c>
      <c r="AA892" s="46">
        <f>ЦА!AA39</f>
        <v>0</v>
      </c>
      <c r="AB892" s="66">
        <f>ЦА!AB39</f>
        <v>0</v>
      </c>
      <c r="AC892" s="66">
        <f>ЦА!AC39</f>
        <v>0</v>
      </c>
      <c r="AD892" s="66">
        <f>ЦА!AD39</f>
        <v>0</v>
      </c>
      <c r="AE892" s="46">
        <f>ЦА!AE39</f>
        <v>0</v>
      </c>
      <c r="AF892" s="46">
        <f>ЦА!AF39</f>
        <v>0</v>
      </c>
    </row>
    <row r="894" spans="1:32" ht="18.75" x14ac:dyDescent="0.3">
      <c r="A894" s="104" t="s">
        <v>127</v>
      </c>
      <c r="B894" s="104"/>
      <c r="C894" s="104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  <c r="N894" s="104"/>
      <c r="O894" s="104"/>
      <c r="P894" s="104"/>
      <c r="Q894" s="104"/>
      <c r="R894" s="104"/>
      <c r="S894" s="104"/>
      <c r="T894" s="104"/>
      <c r="U894" s="104"/>
      <c r="V894" s="104"/>
      <c r="W894" s="104"/>
      <c r="X894" s="104"/>
      <c r="Y894" s="104"/>
      <c r="Z894" s="104"/>
    </row>
    <row r="895" spans="1:32" x14ac:dyDescent="0.25">
      <c r="A895" s="89" t="s">
        <v>33</v>
      </c>
      <c r="B895" s="83" t="s">
        <v>92</v>
      </c>
      <c r="C895" s="84" t="s">
        <v>49</v>
      </c>
      <c r="D895" s="84"/>
      <c r="E895" s="84"/>
      <c r="F895" s="84"/>
      <c r="G895" s="84" t="s">
        <v>0</v>
      </c>
      <c r="H895" s="84"/>
      <c r="I895" s="84" t="s">
        <v>50</v>
      </c>
      <c r="J895" s="84"/>
      <c r="K895" s="92" t="s">
        <v>51</v>
      </c>
      <c r="L895" s="97"/>
      <c r="M895" s="97"/>
      <c r="N895" s="93"/>
      <c r="O895" s="92" t="s">
        <v>52</v>
      </c>
      <c r="P895" s="99"/>
      <c r="Q895" s="92" t="s">
        <v>34</v>
      </c>
      <c r="R895" s="93"/>
      <c r="S895" s="92" t="s">
        <v>35</v>
      </c>
      <c r="T895" s="97"/>
      <c r="U895" s="97"/>
      <c r="V895" s="93"/>
      <c r="W895" s="84" t="s">
        <v>25</v>
      </c>
      <c r="X895" s="84"/>
      <c r="Y895" s="84" t="s">
        <v>53</v>
      </c>
      <c r="Z895" s="84"/>
      <c r="AA895" s="84"/>
      <c r="AB895" s="84"/>
      <c r="AC895" s="84"/>
      <c r="AD895" s="84"/>
      <c r="AE895" s="84" t="s">
        <v>36</v>
      </c>
      <c r="AF895" s="84"/>
    </row>
    <row r="896" spans="1:32" x14ac:dyDescent="0.25">
      <c r="A896" s="90"/>
      <c r="B896" s="83"/>
      <c r="C896" s="84"/>
      <c r="D896" s="96"/>
      <c r="E896" s="84"/>
      <c r="F896" s="84"/>
      <c r="G896" s="84"/>
      <c r="H896" s="84"/>
      <c r="I896" s="84"/>
      <c r="J896" s="84"/>
      <c r="K896" s="94"/>
      <c r="L896" s="98"/>
      <c r="M896" s="98"/>
      <c r="N896" s="95"/>
      <c r="O896" s="100"/>
      <c r="P896" s="101"/>
      <c r="Q896" s="94"/>
      <c r="R896" s="95"/>
      <c r="S896" s="94"/>
      <c r="T896" s="98"/>
      <c r="U896" s="98"/>
      <c r="V896" s="95"/>
      <c r="W896" s="84"/>
      <c r="X896" s="84"/>
      <c r="Y896" s="84" t="s">
        <v>37</v>
      </c>
      <c r="Z896" s="84"/>
      <c r="AA896" s="84" t="s">
        <v>1</v>
      </c>
      <c r="AB896" s="84"/>
      <c r="AC896" s="84"/>
      <c r="AD896" s="84"/>
      <c r="AE896" s="84"/>
      <c r="AF896" s="84"/>
    </row>
    <row r="897" spans="1:32" x14ac:dyDescent="0.25">
      <c r="A897" s="90"/>
      <c r="B897" s="83"/>
      <c r="C897" s="85" t="s">
        <v>2</v>
      </c>
      <c r="D897" s="86" t="s">
        <v>54</v>
      </c>
      <c r="E897" s="87" t="s">
        <v>55</v>
      </c>
      <c r="F897" s="79" t="s">
        <v>56</v>
      </c>
      <c r="G897" s="79" t="s">
        <v>38</v>
      </c>
      <c r="H897" s="79" t="s">
        <v>57</v>
      </c>
      <c r="I897" s="79" t="s">
        <v>2</v>
      </c>
      <c r="J897" s="79" t="s">
        <v>58</v>
      </c>
      <c r="K897" s="102" t="s">
        <v>3</v>
      </c>
      <c r="L897" s="102"/>
      <c r="M897" s="102" t="s">
        <v>1</v>
      </c>
      <c r="N897" s="102"/>
      <c r="O897" s="80" t="s">
        <v>38</v>
      </c>
      <c r="P897" s="80" t="s">
        <v>59</v>
      </c>
      <c r="Q897" s="80" t="s">
        <v>39</v>
      </c>
      <c r="R897" s="80" t="s">
        <v>40</v>
      </c>
      <c r="S897" s="80" t="s">
        <v>41</v>
      </c>
      <c r="T897" s="80" t="s">
        <v>42</v>
      </c>
      <c r="U897" s="105" t="s">
        <v>43</v>
      </c>
      <c r="V897" s="105"/>
      <c r="W897" s="79" t="s">
        <v>2</v>
      </c>
      <c r="X897" s="79" t="s">
        <v>60</v>
      </c>
      <c r="Y897" s="88" t="s">
        <v>41</v>
      </c>
      <c r="Z897" s="88" t="s">
        <v>44</v>
      </c>
      <c r="AA897" s="88" t="s">
        <v>41</v>
      </c>
      <c r="AB897" s="84" t="s">
        <v>45</v>
      </c>
      <c r="AC897" s="84"/>
      <c r="AD897" s="84"/>
      <c r="AE897" s="88" t="s">
        <v>4</v>
      </c>
      <c r="AF897" s="88" t="s">
        <v>26</v>
      </c>
    </row>
    <row r="898" spans="1:32" ht="89.25" x14ac:dyDescent="0.25">
      <c r="A898" s="91"/>
      <c r="B898" s="83"/>
      <c r="C898" s="85"/>
      <c r="D898" s="86"/>
      <c r="E898" s="87"/>
      <c r="F898" s="79"/>
      <c r="G898" s="79"/>
      <c r="H898" s="79"/>
      <c r="I898" s="79"/>
      <c r="J898" s="79"/>
      <c r="K898" s="6" t="s">
        <v>38</v>
      </c>
      <c r="L898" s="7" t="s">
        <v>61</v>
      </c>
      <c r="M898" s="6" t="s">
        <v>38</v>
      </c>
      <c r="N898" s="7" t="s">
        <v>61</v>
      </c>
      <c r="O898" s="103"/>
      <c r="P898" s="103"/>
      <c r="Q898" s="81"/>
      <c r="R898" s="81"/>
      <c r="S898" s="81"/>
      <c r="T898" s="81"/>
      <c r="U898" s="8" t="s">
        <v>41</v>
      </c>
      <c r="V898" s="9" t="s">
        <v>42</v>
      </c>
      <c r="W898" s="79"/>
      <c r="X898" s="79"/>
      <c r="Y898" s="88"/>
      <c r="Z898" s="88"/>
      <c r="AA898" s="88"/>
      <c r="AB898" s="10" t="s">
        <v>46</v>
      </c>
      <c r="AC898" s="10" t="s">
        <v>47</v>
      </c>
      <c r="AD898" s="6" t="s">
        <v>48</v>
      </c>
      <c r="AE898" s="88"/>
      <c r="AF898" s="88"/>
    </row>
    <row r="899" spans="1:32" x14ac:dyDescent="0.25">
      <c r="A899" s="2">
        <v>1</v>
      </c>
      <c r="B899" s="2">
        <v>2</v>
      </c>
      <c r="C899" s="5">
        <v>3</v>
      </c>
      <c r="D899" s="11">
        <v>4</v>
      </c>
      <c r="E899" s="5">
        <v>5</v>
      </c>
      <c r="F899" s="5">
        <v>6</v>
      </c>
      <c r="G899" s="5">
        <v>7</v>
      </c>
      <c r="H899" s="5">
        <v>8</v>
      </c>
      <c r="I899" s="5">
        <v>9</v>
      </c>
      <c r="J899" s="5">
        <v>10</v>
      </c>
      <c r="K899" s="5">
        <v>11</v>
      </c>
      <c r="L899" s="5">
        <v>12</v>
      </c>
      <c r="M899" s="5">
        <v>13</v>
      </c>
      <c r="N899" s="5">
        <v>14</v>
      </c>
      <c r="O899" s="5">
        <v>15</v>
      </c>
      <c r="P899" s="5">
        <v>16</v>
      </c>
      <c r="Q899" s="5">
        <v>17</v>
      </c>
      <c r="R899" s="5">
        <v>18</v>
      </c>
      <c r="S899" s="5">
        <v>19</v>
      </c>
      <c r="T899" s="5">
        <v>20</v>
      </c>
      <c r="U899" s="5">
        <v>21</v>
      </c>
      <c r="V899" s="5">
        <v>22</v>
      </c>
      <c r="W899" s="5">
        <v>23</v>
      </c>
      <c r="X899" s="5">
        <v>24</v>
      </c>
      <c r="Y899" s="5">
        <v>25</v>
      </c>
      <c r="Z899" s="5">
        <v>26</v>
      </c>
      <c r="AA899" s="5">
        <v>27</v>
      </c>
      <c r="AB899" s="5">
        <v>28</v>
      </c>
      <c r="AC899" s="5">
        <v>29</v>
      </c>
      <c r="AD899" s="5">
        <v>30</v>
      </c>
      <c r="AE899" s="5">
        <v>31</v>
      </c>
      <c r="AF899" s="5">
        <v>32</v>
      </c>
    </row>
    <row r="900" spans="1:32" ht="18.75" x14ac:dyDescent="0.3">
      <c r="A900" s="1"/>
      <c r="B900" s="30" t="s">
        <v>91</v>
      </c>
      <c r="C900" s="49">
        <f t="shared" ref="C900:AF900" si="188">SUM(C901:C919)</f>
        <v>43</v>
      </c>
      <c r="D900" s="49">
        <f t="shared" si="188"/>
        <v>1</v>
      </c>
      <c r="E900" s="49">
        <f t="shared" si="188"/>
        <v>2</v>
      </c>
      <c r="F900" s="49">
        <f t="shared" si="188"/>
        <v>40</v>
      </c>
      <c r="G900" s="49">
        <f t="shared" si="188"/>
        <v>2</v>
      </c>
      <c r="H900" s="49">
        <f t="shared" si="188"/>
        <v>1</v>
      </c>
      <c r="I900" s="49">
        <f t="shared" si="188"/>
        <v>1</v>
      </c>
      <c r="J900" s="49">
        <f t="shared" si="188"/>
        <v>0</v>
      </c>
      <c r="K900" s="49">
        <f t="shared" si="188"/>
        <v>1</v>
      </c>
      <c r="L900" s="41">
        <f t="shared" si="188"/>
        <v>0.76500000000000001</v>
      </c>
      <c r="M900" s="49">
        <f t="shared" si="188"/>
        <v>1</v>
      </c>
      <c r="N900" s="41">
        <f t="shared" si="188"/>
        <v>0.76500000000000001</v>
      </c>
      <c r="O900" s="49">
        <f t="shared" si="188"/>
        <v>0</v>
      </c>
      <c r="P900" s="41">
        <f t="shared" si="188"/>
        <v>0</v>
      </c>
      <c r="Q900" s="49">
        <f t="shared" si="188"/>
        <v>1</v>
      </c>
      <c r="R900" s="49">
        <f t="shared" si="188"/>
        <v>0</v>
      </c>
      <c r="S900" s="49">
        <f t="shared" si="188"/>
        <v>0</v>
      </c>
      <c r="T900" s="41">
        <f t="shared" si="188"/>
        <v>0</v>
      </c>
      <c r="U900" s="49">
        <f t="shared" si="188"/>
        <v>0</v>
      </c>
      <c r="V900" s="41">
        <f t="shared" si="188"/>
        <v>0</v>
      </c>
      <c r="W900" s="41">
        <f t="shared" si="188"/>
        <v>0</v>
      </c>
      <c r="X900" s="41">
        <f t="shared" si="188"/>
        <v>0</v>
      </c>
      <c r="Y900" s="49">
        <f t="shared" si="188"/>
        <v>0</v>
      </c>
      <c r="Z900" s="41">
        <f t="shared" si="188"/>
        <v>0</v>
      </c>
      <c r="AA900" s="55">
        <f t="shared" si="188"/>
        <v>0</v>
      </c>
      <c r="AB900" s="68">
        <f t="shared" si="188"/>
        <v>0</v>
      </c>
      <c r="AC900" s="68">
        <f t="shared" si="188"/>
        <v>0</v>
      </c>
      <c r="AD900" s="68">
        <f t="shared" si="188"/>
        <v>0</v>
      </c>
      <c r="AE900" s="55">
        <f t="shared" si="188"/>
        <v>0</v>
      </c>
      <c r="AF900" s="55">
        <f t="shared" si="188"/>
        <v>0</v>
      </c>
    </row>
    <row r="901" spans="1:32" ht="15.75" x14ac:dyDescent="0.25">
      <c r="A901" s="31">
        <v>1</v>
      </c>
      <c r="B901" s="33" t="s">
        <v>5</v>
      </c>
      <c r="C901" s="44">
        <f>Вінниця!C40</f>
        <v>0</v>
      </c>
      <c r="D901" s="44">
        <f>Вінниця!D40</f>
        <v>0</v>
      </c>
      <c r="E901" s="44">
        <f>Вінниця!E40</f>
        <v>0</v>
      </c>
      <c r="F901" s="44">
        <f>Вінниця!F40</f>
        <v>0</v>
      </c>
      <c r="G901" s="44">
        <f>Вінниця!G40</f>
        <v>0</v>
      </c>
      <c r="H901" s="44">
        <f>Вінниця!H40</f>
        <v>0</v>
      </c>
      <c r="I901" s="44">
        <f>Вінниця!I40</f>
        <v>0</v>
      </c>
      <c r="J901" s="44">
        <f>Вінниця!J40</f>
        <v>0</v>
      </c>
      <c r="K901" s="44">
        <f>Вінниця!K40</f>
        <v>0</v>
      </c>
      <c r="L901" s="63">
        <f>Вінниця!L40</f>
        <v>0</v>
      </c>
      <c r="M901" s="44">
        <f>Вінниця!M40</f>
        <v>0</v>
      </c>
      <c r="N901" s="63">
        <f>Вінниця!N40</f>
        <v>0</v>
      </c>
      <c r="O901" s="44">
        <f>Вінниця!O40</f>
        <v>0</v>
      </c>
      <c r="P901" s="63">
        <f>Вінниця!P40</f>
        <v>0</v>
      </c>
      <c r="Q901" s="44">
        <f>Вінниця!Q40</f>
        <v>0</v>
      </c>
      <c r="R901" s="44">
        <f>Вінниця!R40</f>
        <v>0</v>
      </c>
      <c r="S901" s="44">
        <f>Вінниця!S40</f>
        <v>0</v>
      </c>
      <c r="T901" s="63">
        <f>Вінниця!T40</f>
        <v>0</v>
      </c>
      <c r="U901" s="44">
        <f>Вінниця!U40</f>
        <v>0</v>
      </c>
      <c r="V901" s="63">
        <f>Вінниця!V40</f>
        <v>0</v>
      </c>
      <c r="W901" s="63">
        <f>Вінниця!W40</f>
        <v>0</v>
      </c>
      <c r="X901" s="63">
        <f>Вінниця!X40</f>
        <v>0</v>
      </c>
      <c r="Y901" s="44">
        <f>Вінниця!Y40</f>
        <v>0</v>
      </c>
      <c r="Z901" s="63">
        <f>Вінниця!Z40</f>
        <v>0</v>
      </c>
      <c r="AA901" s="44">
        <f>Вінниця!AA40</f>
        <v>0</v>
      </c>
      <c r="AB901" s="63">
        <f>Вінниця!AB40</f>
        <v>0</v>
      </c>
      <c r="AC901" s="63">
        <f>Вінниця!AC40</f>
        <v>0</v>
      </c>
      <c r="AD901" s="63">
        <f>Вінниця!AD40</f>
        <v>0</v>
      </c>
      <c r="AE901" s="44">
        <f>Вінниця!AE40</f>
        <v>0</v>
      </c>
      <c r="AF901" s="44">
        <f>Вінниця!AF40</f>
        <v>0</v>
      </c>
    </row>
    <row r="902" spans="1:32" ht="15.75" x14ac:dyDescent="0.25">
      <c r="A902" s="31">
        <v>2</v>
      </c>
      <c r="B902" s="34" t="s">
        <v>6</v>
      </c>
      <c r="C902" s="44">
        <f>Волинь!C40</f>
        <v>16</v>
      </c>
      <c r="D902" s="44">
        <f>Волинь!D40</f>
        <v>0</v>
      </c>
      <c r="E902" s="44">
        <f>Волинь!E40</f>
        <v>0</v>
      </c>
      <c r="F902" s="44">
        <f>Волинь!F40</f>
        <v>16</v>
      </c>
      <c r="G902" s="44">
        <f>Волинь!G40</f>
        <v>0</v>
      </c>
      <c r="H902" s="44">
        <f>Волинь!H40</f>
        <v>0</v>
      </c>
      <c r="I902" s="44">
        <f>Волинь!I40</f>
        <v>0</v>
      </c>
      <c r="J902" s="44">
        <f>Волинь!J40</f>
        <v>0</v>
      </c>
      <c r="K902" s="44">
        <f>Волинь!K40</f>
        <v>0</v>
      </c>
      <c r="L902" s="63">
        <f>Волинь!L40</f>
        <v>0</v>
      </c>
      <c r="M902" s="44">
        <f>Волинь!M40</f>
        <v>0</v>
      </c>
      <c r="N902" s="63">
        <f>Волинь!N40</f>
        <v>0</v>
      </c>
      <c r="O902" s="44">
        <f>Волинь!O40</f>
        <v>0</v>
      </c>
      <c r="P902" s="63">
        <f>Волинь!P40</f>
        <v>0</v>
      </c>
      <c r="Q902" s="44">
        <f>Волинь!Q40</f>
        <v>1</v>
      </c>
      <c r="R902" s="44">
        <f>Волинь!R40</f>
        <v>0</v>
      </c>
      <c r="S902" s="44">
        <f>Волинь!S40</f>
        <v>0</v>
      </c>
      <c r="T902" s="63">
        <f>Волинь!T40</f>
        <v>0</v>
      </c>
      <c r="U902" s="44">
        <f>Волинь!U40</f>
        <v>0</v>
      </c>
      <c r="V902" s="63">
        <f>Волинь!V40</f>
        <v>0</v>
      </c>
      <c r="W902" s="63">
        <f>Волинь!W40</f>
        <v>0</v>
      </c>
      <c r="X902" s="63">
        <f>Волинь!X40</f>
        <v>0</v>
      </c>
      <c r="Y902" s="44">
        <f>Волинь!Y40</f>
        <v>0</v>
      </c>
      <c r="Z902" s="63">
        <f>Волинь!Z40</f>
        <v>0</v>
      </c>
      <c r="AA902" s="44">
        <f>Волинь!AA40</f>
        <v>0</v>
      </c>
      <c r="AB902" s="63">
        <f>Волинь!AB40</f>
        <v>0</v>
      </c>
      <c r="AC902" s="63">
        <f>Волинь!AC40</f>
        <v>0</v>
      </c>
      <c r="AD902" s="63">
        <f>Волинь!AD40</f>
        <v>0</v>
      </c>
      <c r="AE902" s="44">
        <f>Волинь!AE40</f>
        <v>0</v>
      </c>
      <c r="AF902" s="44">
        <f>Волинь!AF40</f>
        <v>0</v>
      </c>
    </row>
    <row r="903" spans="1:32" ht="15.75" x14ac:dyDescent="0.25">
      <c r="A903" s="31">
        <v>3</v>
      </c>
      <c r="B903" s="34" t="s">
        <v>7</v>
      </c>
      <c r="C903" s="44">
        <f>Донецьк!C40</f>
        <v>0</v>
      </c>
      <c r="D903" s="44">
        <f>Донецьк!D40</f>
        <v>0</v>
      </c>
      <c r="E903" s="44">
        <f>Донецьк!E40</f>
        <v>0</v>
      </c>
      <c r="F903" s="44">
        <f>Донецьк!F40</f>
        <v>0</v>
      </c>
      <c r="G903" s="44">
        <f>Донецьк!G40</f>
        <v>0</v>
      </c>
      <c r="H903" s="44">
        <f>Донецьк!H40</f>
        <v>0</v>
      </c>
      <c r="I903" s="44">
        <f>Донецьк!I40</f>
        <v>0</v>
      </c>
      <c r="J903" s="44">
        <f>Донецьк!J40</f>
        <v>0</v>
      </c>
      <c r="K903" s="44">
        <f>Донецьк!K40</f>
        <v>0</v>
      </c>
      <c r="L903" s="63">
        <f>Донецьк!L40</f>
        <v>0</v>
      </c>
      <c r="M903" s="44">
        <f>Донецьк!M40</f>
        <v>0</v>
      </c>
      <c r="N903" s="63">
        <f>Донецьк!N40</f>
        <v>0</v>
      </c>
      <c r="O903" s="44">
        <f>Донецьк!O40</f>
        <v>0</v>
      </c>
      <c r="P903" s="63">
        <f>Донецьк!P40</f>
        <v>0</v>
      </c>
      <c r="Q903" s="44">
        <f>Донецьк!Q40</f>
        <v>0</v>
      </c>
      <c r="R903" s="44">
        <f>Донецьк!R40</f>
        <v>0</v>
      </c>
      <c r="S903" s="44">
        <f>Донецьк!S40</f>
        <v>0</v>
      </c>
      <c r="T903" s="63">
        <f>Донецьк!T40</f>
        <v>0</v>
      </c>
      <c r="U903" s="44">
        <f>Донецьк!U40</f>
        <v>0</v>
      </c>
      <c r="V903" s="63">
        <f>Донецьк!V40</f>
        <v>0</v>
      </c>
      <c r="W903" s="63">
        <f>Донецьк!W40</f>
        <v>0</v>
      </c>
      <c r="X903" s="63">
        <f>Донецьк!X40</f>
        <v>0</v>
      </c>
      <c r="Y903" s="44">
        <f>Донецьк!Y40</f>
        <v>0</v>
      </c>
      <c r="Z903" s="63">
        <f>Донецьк!Z40</f>
        <v>0</v>
      </c>
      <c r="AA903" s="44">
        <f>Донецьк!AA40</f>
        <v>0</v>
      </c>
      <c r="AB903" s="63">
        <f>Донецьк!AB40</f>
        <v>0</v>
      </c>
      <c r="AC903" s="63">
        <f>Донецьк!AC40</f>
        <v>0</v>
      </c>
      <c r="AD903" s="63">
        <f>Донецьк!AD40</f>
        <v>0</v>
      </c>
      <c r="AE903" s="44">
        <f>Донецьк!AE40</f>
        <v>0</v>
      </c>
      <c r="AF903" s="44">
        <f>Донецьк!AF40</f>
        <v>0</v>
      </c>
    </row>
    <row r="904" spans="1:32" ht="15.75" x14ac:dyDescent="0.25">
      <c r="A904" s="31">
        <v>4</v>
      </c>
      <c r="B904" s="34" t="s">
        <v>8</v>
      </c>
      <c r="C904" s="45">
        <f>Закарпаття!C40</f>
        <v>0</v>
      </c>
      <c r="D904" s="45">
        <f>Закарпаття!D40</f>
        <v>0</v>
      </c>
      <c r="E904" s="45">
        <f>Закарпаття!E40</f>
        <v>0</v>
      </c>
      <c r="F904" s="45">
        <f>Закарпаття!F40</f>
        <v>0</v>
      </c>
      <c r="G904" s="45">
        <f>Закарпаття!G40</f>
        <v>0</v>
      </c>
      <c r="H904" s="45">
        <f>Закарпаття!H40</f>
        <v>0</v>
      </c>
      <c r="I904" s="45">
        <f>Закарпаття!I40</f>
        <v>0</v>
      </c>
      <c r="J904" s="45">
        <f>Закарпаття!J40</f>
        <v>0</v>
      </c>
      <c r="K904" s="45">
        <f>Закарпаття!K40</f>
        <v>0</v>
      </c>
      <c r="L904" s="63">
        <f>Закарпаття!L40</f>
        <v>0</v>
      </c>
      <c r="M904" s="45">
        <f>Закарпаття!M40</f>
        <v>0</v>
      </c>
      <c r="N904" s="63">
        <f>Закарпаття!N40</f>
        <v>0</v>
      </c>
      <c r="O904" s="45">
        <f>Закарпаття!O40</f>
        <v>0</v>
      </c>
      <c r="P904" s="63">
        <f>Закарпаття!P40</f>
        <v>0</v>
      </c>
      <c r="Q904" s="45">
        <f>Закарпаття!Q40</f>
        <v>0</v>
      </c>
      <c r="R904" s="45">
        <f>Закарпаття!R40</f>
        <v>0</v>
      </c>
      <c r="S904" s="45">
        <f>Закарпаття!S40</f>
        <v>0</v>
      </c>
      <c r="T904" s="63">
        <f>Закарпаття!T40</f>
        <v>0</v>
      </c>
      <c r="U904" s="45">
        <f>Закарпаття!U40</f>
        <v>0</v>
      </c>
      <c r="V904" s="63">
        <f>Закарпаття!V40</f>
        <v>0</v>
      </c>
      <c r="W904" s="63">
        <f>Закарпаття!W40</f>
        <v>0</v>
      </c>
      <c r="X904" s="63">
        <f>Закарпаття!X40</f>
        <v>0</v>
      </c>
      <c r="Y904" s="45">
        <f>Закарпаття!Y40</f>
        <v>0</v>
      </c>
      <c r="Z904" s="63">
        <f>Закарпаття!Z40</f>
        <v>0</v>
      </c>
      <c r="AA904" s="45">
        <f>Закарпаття!AA40</f>
        <v>0</v>
      </c>
      <c r="AB904" s="63">
        <f>Закарпаття!AB40</f>
        <v>0</v>
      </c>
      <c r="AC904" s="63">
        <f>Закарпаття!AC40</f>
        <v>0</v>
      </c>
      <c r="AD904" s="63">
        <f>Закарпаття!AD40</f>
        <v>0</v>
      </c>
      <c r="AE904" s="45">
        <f>Закарпаття!AE40</f>
        <v>0</v>
      </c>
      <c r="AF904" s="45">
        <f>Закарпаття!AF40</f>
        <v>0</v>
      </c>
    </row>
    <row r="905" spans="1:32" ht="15.75" x14ac:dyDescent="0.25">
      <c r="A905" s="31">
        <v>5</v>
      </c>
      <c r="B905" s="34" t="s">
        <v>9</v>
      </c>
      <c r="C905" s="44">
        <f>Луганськ!C40</f>
        <v>0</v>
      </c>
      <c r="D905" s="44">
        <f>Луганськ!D40</f>
        <v>0</v>
      </c>
      <c r="E905" s="44">
        <f>Луганськ!E40</f>
        <v>0</v>
      </c>
      <c r="F905" s="44">
        <f>Луганськ!F40</f>
        <v>0</v>
      </c>
      <c r="G905" s="44">
        <f>Луганськ!G40</f>
        <v>0</v>
      </c>
      <c r="H905" s="44">
        <f>Луганськ!H40</f>
        <v>0</v>
      </c>
      <c r="I905" s="44">
        <f>Луганськ!I40</f>
        <v>0</v>
      </c>
      <c r="J905" s="44">
        <f>Луганськ!J40</f>
        <v>0</v>
      </c>
      <c r="K905" s="44">
        <f>Луганськ!K40</f>
        <v>0</v>
      </c>
      <c r="L905" s="63">
        <f>Луганськ!L40</f>
        <v>0</v>
      </c>
      <c r="M905" s="44">
        <f>Луганськ!M40</f>
        <v>0</v>
      </c>
      <c r="N905" s="63">
        <f>Луганськ!N40</f>
        <v>0</v>
      </c>
      <c r="O905" s="44">
        <f>Луганськ!O40</f>
        <v>0</v>
      </c>
      <c r="P905" s="63">
        <f>Луганськ!P40</f>
        <v>0</v>
      </c>
      <c r="Q905" s="44">
        <f>Луганськ!Q40</f>
        <v>0</v>
      </c>
      <c r="R905" s="44">
        <f>Луганськ!R40</f>
        <v>0</v>
      </c>
      <c r="S905" s="44">
        <f>Луганськ!S40</f>
        <v>0</v>
      </c>
      <c r="T905" s="63">
        <f>Луганськ!T40</f>
        <v>0</v>
      </c>
      <c r="U905" s="44">
        <f>Луганськ!U40</f>
        <v>0</v>
      </c>
      <c r="V905" s="63">
        <f>Луганськ!V40</f>
        <v>0</v>
      </c>
      <c r="W905" s="63">
        <f>Луганськ!W40</f>
        <v>0</v>
      </c>
      <c r="X905" s="63">
        <f>Луганськ!X40</f>
        <v>0</v>
      </c>
      <c r="Y905" s="44">
        <f>Луганськ!Y40</f>
        <v>0</v>
      </c>
      <c r="Z905" s="63">
        <f>Луганськ!Z40</f>
        <v>0</v>
      </c>
      <c r="AA905" s="44">
        <f>Луганськ!AA40</f>
        <v>0</v>
      </c>
      <c r="AB905" s="63">
        <f>Луганськ!AB40</f>
        <v>0</v>
      </c>
      <c r="AC905" s="63">
        <f>Луганськ!AC40</f>
        <v>0</v>
      </c>
      <c r="AD905" s="63">
        <f>Луганськ!AD40</f>
        <v>0</v>
      </c>
      <c r="AE905" s="44">
        <f>Луганськ!AE40</f>
        <v>0</v>
      </c>
      <c r="AF905" s="44">
        <f>Луганськ!AF40</f>
        <v>0</v>
      </c>
    </row>
    <row r="906" spans="1:32" ht="15.75" x14ac:dyDescent="0.25">
      <c r="A906" s="31">
        <v>6</v>
      </c>
      <c r="B906" s="34" t="s">
        <v>10</v>
      </c>
      <c r="C906" s="44">
        <f>Львів!C40</f>
        <v>0</v>
      </c>
      <c r="D906" s="44">
        <f>Львів!D40</f>
        <v>0</v>
      </c>
      <c r="E906" s="44">
        <f>Львів!E40</f>
        <v>0</v>
      </c>
      <c r="F906" s="44">
        <f>Львів!F40</f>
        <v>0</v>
      </c>
      <c r="G906" s="44">
        <f>Львів!G40</f>
        <v>0</v>
      </c>
      <c r="H906" s="44">
        <f>Львів!H40</f>
        <v>0</v>
      </c>
      <c r="I906" s="44">
        <f>Львів!I40</f>
        <v>0</v>
      </c>
      <c r="J906" s="44">
        <f>Львів!J40</f>
        <v>0</v>
      </c>
      <c r="K906" s="44">
        <f>Львів!K40</f>
        <v>0</v>
      </c>
      <c r="L906" s="63">
        <f>Львів!L40</f>
        <v>0</v>
      </c>
      <c r="M906" s="44">
        <f>Львів!M40</f>
        <v>0</v>
      </c>
      <c r="N906" s="63">
        <f>Львів!N40</f>
        <v>0</v>
      </c>
      <c r="O906" s="44">
        <f>Львів!O40</f>
        <v>0</v>
      </c>
      <c r="P906" s="63">
        <f>Львів!P40</f>
        <v>0</v>
      </c>
      <c r="Q906" s="44">
        <f>Львів!Q40</f>
        <v>0</v>
      </c>
      <c r="R906" s="44">
        <f>Львів!R40</f>
        <v>0</v>
      </c>
      <c r="S906" s="44">
        <f>Львів!S40</f>
        <v>0</v>
      </c>
      <c r="T906" s="63">
        <f>Львів!T40</f>
        <v>0</v>
      </c>
      <c r="U906" s="44">
        <f>Львів!U40</f>
        <v>0</v>
      </c>
      <c r="V906" s="63">
        <f>Львів!V40</f>
        <v>0</v>
      </c>
      <c r="W906" s="63">
        <f>Львів!W40</f>
        <v>0</v>
      </c>
      <c r="X906" s="63">
        <f>Львів!X40</f>
        <v>0</v>
      </c>
      <c r="Y906" s="44">
        <f>Львів!Y40</f>
        <v>0</v>
      </c>
      <c r="Z906" s="63">
        <f>Львів!Z40</f>
        <v>0</v>
      </c>
      <c r="AA906" s="44">
        <f>Львів!AA40</f>
        <v>0</v>
      </c>
      <c r="AB906" s="63">
        <f>Львів!AB40</f>
        <v>0</v>
      </c>
      <c r="AC906" s="63">
        <f>Львів!AC40</f>
        <v>0</v>
      </c>
      <c r="AD906" s="63">
        <f>Львів!AD40</f>
        <v>0</v>
      </c>
      <c r="AE906" s="44">
        <f>Львів!AE40</f>
        <v>0</v>
      </c>
      <c r="AF906" s="44">
        <f>Львів!AF40</f>
        <v>0</v>
      </c>
    </row>
    <row r="907" spans="1:32" ht="15.75" x14ac:dyDescent="0.25">
      <c r="A907" s="31">
        <v>7</v>
      </c>
      <c r="B907" s="34" t="s">
        <v>11</v>
      </c>
      <c r="C907" s="44">
        <f>Суми!C40</f>
        <v>0</v>
      </c>
      <c r="D907" s="44">
        <f>Суми!D40</f>
        <v>0</v>
      </c>
      <c r="E907" s="44">
        <f>Суми!E40</f>
        <v>0</v>
      </c>
      <c r="F907" s="44">
        <f>Суми!F40</f>
        <v>0</v>
      </c>
      <c r="G907" s="44">
        <f>Суми!G40</f>
        <v>0</v>
      </c>
      <c r="H907" s="44">
        <f>Суми!H40</f>
        <v>0</v>
      </c>
      <c r="I907" s="44">
        <f>Суми!I40</f>
        <v>0</v>
      </c>
      <c r="J907" s="44">
        <f>Суми!J40</f>
        <v>0</v>
      </c>
      <c r="K907" s="44">
        <f>Суми!K40</f>
        <v>0</v>
      </c>
      <c r="L907" s="63">
        <f>Суми!L40</f>
        <v>0</v>
      </c>
      <c r="M907" s="44">
        <f>Суми!M40</f>
        <v>0</v>
      </c>
      <c r="N907" s="63">
        <f>Суми!N40</f>
        <v>0</v>
      </c>
      <c r="O907" s="44">
        <f>Суми!O40</f>
        <v>0</v>
      </c>
      <c r="P907" s="63">
        <f>Суми!P40</f>
        <v>0</v>
      </c>
      <c r="Q907" s="44">
        <f>Суми!Q40</f>
        <v>0</v>
      </c>
      <c r="R907" s="44">
        <f>Суми!R40</f>
        <v>0</v>
      </c>
      <c r="S907" s="44">
        <f>Суми!S40</f>
        <v>0</v>
      </c>
      <c r="T907" s="63">
        <f>Суми!T40</f>
        <v>0</v>
      </c>
      <c r="U907" s="44">
        <f>Суми!U40</f>
        <v>0</v>
      </c>
      <c r="V907" s="63">
        <f>Суми!V40</f>
        <v>0</v>
      </c>
      <c r="W907" s="63">
        <f>Суми!W40</f>
        <v>0</v>
      </c>
      <c r="X907" s="63">
        <f>Суми!X40</f>
        <v>0</v>
      </c>
      <c r="Y907" s="44">
        <f>Суми!Y40</f>
        <v>0</v>
      </c>
      <c r="Z907" s="63">
        <f>Суми!Z40</f>
        <v>0</v>
      </c>
      <c r="AA907" s="44">
        <f>Суми!AA40</f>
        <v>0</v>
      </c>
      <c r="AB907" s="63">
        <f>Суми!AB40</f>
        <v>0</v>
      </c>
      <c r="AC907" s="63">
        <f>Суми!AC40</f>
        <v>0</v>
      </c>
      <c r="AD907" s="63">
        <f>Суми!AD40</f>
        <v>0</v>
      </c>
      <c r="AE907" s="44">
        <f>Суми!AE40</f>
        <v>0</v>
      </c>
      <c r="AF907" s="44">
        <f>Суми!AF40</f>
        <v>0</v>
      </c>
    </row>
    <row r="908" spans="1:32" ht="15.75" x14ac:dyDescent="0.25">
      <c r="A908" s="31">
        <v>8</v>
      </c>
      <c r="B908" s="34" t="s">
        <v>12</v>
      </c>
      <c r="C908" s="45">
        <f>Тернопіль!C40</f>
        <v>0</v>
      </c>
      <c r="D908" s="45">
        <f>Тернопіль!D40</f>
        <v>0</v>
      </c>
      <c r="E908" s="45">
        <f>Тернопіль!E40</f>
        <v>0</v>
      </c>
      <c r="F908" s="45">
        <f>Тернопіль!F40</f>
        <v>0</v>
      </c>
      <c r="G908" s="45">
        <f>Тернопіль!G40</f>
        <v>0</v>
      </c>
      <c r="H908" s="45">
        <f>Тернопіль!H40</f>
        <v>0</v>
      </c>
      <c r="I908" s="45">
        <f>Тернопіль!I40</f>
        <v>0</v>
      </c>
      <c r="J908" s="45">
        <f>Тернопіль!J40</f>
        <v>0</v>
      </c>
      <c r="K908" s="45">
        <f>Тернопіль!K40</f>
        <v>0</v>
      </c>
      <c r="L908" s="63">
        <f>Тернопіль!L40</f>
        <v>0</v>
      </c>
      <c r="M908" s="45">
        <f>Тернопіль!M40</f>
        <v>0</v>
      </c>
      <c r="N908" s="63">
        <f>Тернопіль!N40</f>
        <v>0</v>
      </c>
      <c r="O908" s="45">
        <f>Тернопіль!O40</f>
        <v>0</v>
      </c>
      <c r="P908" s="63">
        <f>Тернопіль!P40</f>
        <v>0</v>
      </c>
      <c r="Q908" s="45">
        <f>Тернопіль!Q40</f>
        <v>0</v>
      </c>
      <c r="R908" s="45">
        <f>Тернопіль!R40</f>
        <v>0</v>
      </c>
      <c r="S908" s="45">
        <f>Тернопіль!S40</f>
        <v>0</v>
      </c>
      <c r="T908" s="63">
        <f>Тернопіль!T40</f>
        <v>0</v>
      </c>
      <c r="U908" s="45">
        <f>Тернопіль!U40</f>
        <v>0</v>
      </c>
      <c r="V908" s="63">
        <f>Тернопіль!V40</f>
        <v>0</v>
      </c>
      <c r="W908" s="63">
        <f>Тернопіль!W40</f>
        <v>0</v>
      </c>
      <c r="X908" s="63">
        <f>Тернопіль!X40</f>
        <v>0</v>
      </c>
      <c r="Y908" s="45">
        <f>Тернопіль!Y40</f>
        <v>0</v>
      </c>
      <c r="Z908" s="63">
        <f>Тернопіль!Z40</f>
        <v>0</v>
      </c>
      <c r="AA908" s="45">
        <f>Тернопіль!AA40</f>
        <v>0</v>
      </c>
      <c r="AB908" s="63">
        <f>Тернопіль!AB40</f>
        <v>0</v>
      </c>
      <c r="AC908" s="63">
        <f>Тернопіль!AC40</f>
        <v>0</v>
      </c>
      <c r="AD908" s="63">
        <f>Тернопіль!AD40</f>
        <v>0</v>
      </c>
      <c r="AE908" s="45">
        <f>Тернопіль!AE40</f>
        <v>0</v>
      </c>
      <c r="AF908" s="45">
        <f>Тернопіль!AF40</f>
        <v>0</v>
      </c>
    </row>
    <row r="909" spans="1:32" ht="15.75" x14ac:dyDescent="0.25">
      <c r="A909" s="31">
        <v>9</v>
      </c>
      <c r="B909" s="34" t="s">
        <v>13</v>
      </c>
      <c r="C909" s="44">
        <f>Харків!C40</f>
        <v>0</v>
      </c>
      <c r="D909" s="44">
        <f>Харків!D40</f>
        <v>0</v>
      </c>
      <c r="E909" s="44">
        <f>Харків!E40</f>
        <v>0</v>
      </c>
      <c r="F909" s="44">
        <f>Харків!F40</f>
        <v>0</v>
      </c>
      <c r="G909" s="44">
        <f>Харків!G40</f>
        <v>0</v>
      </c>
      <c r="H909" s="44">
        <f>Харків!H40</f>
        <v>0</v>
      </c>
      <c r="I909" s="44">
        <f>Харків!I40</f>
        <v>0</v>
      </c>
      <c r="J909" s="44">
        <f>Харків!J40</f>
        <v>0</v>
      </c>
      <c r="K909" s="44">
        <f>Харків!K40</f>
        <v>0</v>
      </c>
      <c r="L909" s="63">
        <f>Харків!L40</f>
        <v>0</v>
      </c>
      <c r="M909" s="44">
        <f>Харків!M40</f>
        <v>0</v>
      </c>
      <c r="N909" s="63">
        <f>Харків!N40</f>
        <v>0</v>
      </c>
      <c r="O909" s="44">
        <f>Харків!O40</f>
        <v>0</v>
      </c>
      <c r="P909" s="63">
        <f>Харків!P40</f>
        <v>0</v>
      </c>
      <c r="Q909" s="44">
        <f>Харків!Q40</f>
        <v>0</v>
      </c>
      <c r="R909" s="44">
        <f>Харків!R40</f>
        <v>0</v>
      </c>
      <c r="S909" s="44">
        <f>Харків!S40</f>
        <v>0</v>
      </c>
      <c r="T909" s="63">
        <f>Харків!T40</f>
        <v>0</v>
      </c>
      <c r="U909" s="44">
        <f>Харків!U40</f>
        <v>0</v>
      </c>
      <c r="V909" s="63">
        <f>Харків!V40</f>
        <v>0</v>
      </c>
      <c r="W909" s="63">
        <f>Харків!W40</f>
        <v>0</v>
      </c>
      <c r="X909" s="63">
        <f>Харків!X40</f>
        <v>0</v>
      </c>
      <c r="Y909" s="44">
        <f>Харків!Y40</f>
        <v>0</v>
      </c>
      <c r="Z909" s="63">
        <f>Харків!Z40</f>
        <v>0</v>
      </c>
      <c r="AA909" s="44">
        <f>Харків!AA40</f>
        <v>0</v>
      </c>
      <c r="AB909" s="63">
        <f>Харків!AB40</f>
        <v>0</v>
      </c>
      <c r="AC909" s="63">
        <f>Харків!AC40</f>
        <v>0</v>
      </c>
      <c r="AD909" s="63">
        <f>Харків!AD40</f>
        <v>0</v>
      </c>
      <c r="AE909" s="44">
        <f>Харків!AE40</f>
        <v>0</v>
      </c>
      <c r="AF909" s="44">
        <f>Харків!AF40</f>
        <v>0</v>
      </c>
    </row>
    <row r="910" spans="1:32" ht="15.75" x14ac:dyDescent="0.25">
      <c r="A910" s="31">
        <v>10</v>
      </c>
      <c r="B910" s="34" t="s">
        <v>14</v>
      </c>
      <c r="C910" s="44">
        <f>Хмельницький!C40</f>
        <v>0</v>
      </c>
      <c r="D910" s="44">
        <f>Хмельницький!D40</f>
        <v>0</v>
      </c>
      <c r="E910" s="44">
        <f>Хмельницький!E40</f>
        <v>0</v>
      </c>
      <c r="F910" s="44">
        <f>Хмельницький!F40</f>
        <v>0</v>
      </c>
      <c r="G910" s="44">
        <f>Хмельницький!G40</f>
        <v>1</v>
      </c>
      <c r="H910" s="44">
        <f>Хмельницький!H40</f>
        <v>1</v>
      </c>
      <c r="I910" s="44">
        <f>Хмельницький!I40</f>
        <v>0</v>
      </c>
      <c r="J910" s="44">
        <f>Хмельницький!J40</f>
        <v>0</v>
      </c>
      <c r="K910" s="44">
        <f>Хмельницький!K40</f>
        <v>0</v>
      </c>
      <c r="L910" s="63">
        <f>Хмельницький!L40</f>
        <v>0</v>
      </c>
      <c r="M910" s="44">
        <f>Хмельницький!M40</f>
        <v>0</v>
      </c>
      <c r="N910" s="63">
        <f>Хмельницький!N40</f>
        <v>0</v>
      </c>
      <c r="O910" s="44">
        <f>Хмельницький!O40</f>
        <v>0</v>
      </c>
      <c r="P910" s="63">
        <f>Хмельницький!P40</f>
        <v>0</v>
      </c>
      <c r="Q910" s="44">
        <f>Хмельницький!Q40</f>
        <v>0</v>
      </c>
      <c r="R910" s="44">
        <f>Хмельницький!R40</f>
        <v>0</v>
      </c>
      <c r="S910" s="44">
        <f>Хмельницький!S40</f>
        <v>0</v>
      </c>
      <c r="T910" s="63">
        <f>Хмельницький!T40</f>
        <v>0</v>
      </c>
      <c r="U910" s="44">
        <f>Хмельницький!U40</f>
        <v>0</v>
      </c>
      <c r="V910" s="63">
        <f>Хмельницький!V40</f>
        <v>0</v>
      </c>
      <c r="W910" s="63">
        <f>Хмельницький!W40</f>
        <v>0</v>
      </c>
      <c r="X910" s="63">
        <f>Хмельницький!X40</f>
        <v>0</v>
      </c>
      <c r="Y910" s="44">
        <f>Хмельницький!Y40</f>
        <v>0</v>
      </c>
      <c r="Z910" s="63">
        <f>Хмельницький!Z40</f>
        <v>0</v>
      </c>
      <c r="AA910" s="44">
        <f>Хмельницький!AA40</f>
        <v>0</v>
      </c>
      <c r="AB910" s="63">
        <f>Хмельницький!AB40</f>
        <v>0</v>
      </c>
      <c r="AC910" s="63">
        <f>Хмельницький!AC40</f>
        <v>0</v>
      </c>
      <c r="AD910" s="63">
        <f>Хмельницький!AD40</f>
        <v>0</v>
      </c>
      <c r="AE910" s="44">
        <f>Хмельницький!AE40</f>
        <v>0</v>
      </c>
      <c r="AF910" s="44">
        <f>Хмельницький!AF40</f>
        <v>0</v>
      </c>
    </row>
    <row r="911" spans="1:32" ht="15.75" x14ac:dyDescent="0.25">
      <c r="A911" s="31">
        <v>11</v>
      </c>
      <c r="B911" s="33" t="s">
        <v>15</v>
      </c>
      <c r="C911" s="44">
        <f>Чернігів!C40</f>
        <v>0</v>
      </c>
      <c r="D911" s="44">
        <f>Чернігів!D40</f>
        <v>0</v>
      </c>
      <c r="E911" s="44">
        <f>Чернігів!E40</f>
        <v>0</v>
      </c>
      <c r="F911" s="44">
        <f>Чернігів!F40</f>
        <v>0</v>
      </c>
      <c r="G911" s="44">
        <f>Чернігів!G40</f>
        <v>0</v>
      </c>
      <c r="H911" s="44">
        <f>Чернігів!H40</f>
        <v>0</v>
      </c>
      <c r="I911" s="44">
        <f>Чернігів!I40</f>
        <v>0</v>
      </c>
      <c r="J911" s="44">
        <f>Чернігів!J40</f>
        <v>0</v>
      </c>
      <c r="K911" s="44">
        <f>Чернігів!K40</f>
        <v>0</v>
      </c>
      <c r="L911" s="63">
        <f>Чернігів!L40</f>
        <v>0</v>
      </c>
      <c r="M911" s="44">
        <f>Чернігів!M40</f>
        <v>0</v>
      </c>
      <c r="N911" s="63">
        <f>Чернігів!N40</f>
        <v>0</v>
      </c>
      <c r="O911" s="44">
        <f>Чернігів!O40</f>
        <v>0</v>
      </c>
      <c r="P911" s="63">
        <f>Чернігів!P40</f>
        <v>0</v>
      </c>
      <c r="Q911" s="44">
        <f>Чернігів!Q40</f>
        <v>0</v>
      </c>
      <c r="R911" s="44">
        <f>Чернігів!R40</f>
        <v>0</v>
      </c>
      <c r="S911" s="44">
        <f>Чернігів!S40</f>
        <v>0</v>
      </c>
      <c r="T911" s="63">
        <f>Чернігів!T40</f>
        <v>0</v>
      </c>
      <c r="U911" s="44">
        <f>Чернігів!U40</f>
        <v>0</v>
      </c>
      <c r="V911" s="63">
        <f>Чернігів!V40</f>
        <v>0</v>
      </c>
      <c r="W911" s="63">
        <f>Чернігів!W40</f>
        <v>0</v>
      </c>
      <c r="X911" s="63">
        <f>Чернігів!X40</f>
        <v>0</v>
      </c>
      <c r="Y911" s="44">
        <f>Чернігів!Y40</f>
        <v>0</v>
      </c>
      <c r="Z911" s="63">
        <f>Чернігів!Z40</f>
        <v>0</v>
      </c>
      <c r="AA911" s="44">
        <f>Чернігів!AA40</f>
        <v>0</v>
      </c>
      <c r="AB911" s="63">
        <f>Чернігів!AB40</f>
        <v>0</v>
      </c>
      <c r="AC911" s="63">
        <f>Чернігів!AC40</f>
        <v>0</v>
      </c>
      <c r="AD911" s="63">
        <f>Чернігів!AD40</f>
        <v>0</v>
      </c>
      <c r="AE911" s="44">
        <f>Чернігів!AE40</f>
        <v>0</v>
      </c>
      <c r="AF911" s="44">
        <f>Чернігів!AF40</f>
        <v>0</v>
      </c>
    </row>
    <row r="912" spans="1:32" ht="15.75" x14ac:dyDescent="0.25">
      <c r="A912" s="31">
        <v>12</v>
      </c>
      <c r="B912" s="35" t="s">
        <v>19</v>
      </c>
      <c r="C912" s="44">
        <f>Карпатський!C40</f>
        <v>0</v>
      </c>
      <c r="D912" s="44">
        <f>Карпатський!D40</f>
        <v>0</v>
      </c>
      <c r="E912" s="44">
        <f>Карпатський!E40</f>
        <v>0</v>
      </c>
      <c r="F912" s="44">
        <f>Карпатський!F40</f>
        <v>0</v>
      </c>
      <c r="G912" s="44">
        <f>Карпатський!G40</f>
        <v>0</v>
      </c>
      <c r="H912" s="44">
        <f>Карпатський!H40</f>
        <v>0</v>
      </c>
      <c r="I912" s="44">
        <f>Карпатський!I40</f>
        <v>0</v>
      </c>
      <c r="J912" s="44">
        <f>Карпатський!J40</f>
        <v>0</v>
      </c>
      <c r="K912" s="44">
        <f>Карпатський!K40</f>
        <v>0</v>
      </c>
      <c r="L912" s="63">
        <f>Карпатський!L40</f>
        <v>0</v>
      </c>
      <c r="M912" s="44">
        <f>Карпатський!M40</f>
        <v>0</v>
      </c>
      <c r="N912" s="63">
        <f>Карпатський!N40</f>
        <v>0</v>
      </c>
      <c r="O912" s="44">
        <f>Карпатський!O40</f>
        <v>0</v>
      </c>
      <c r="P912" s="63">
        <f>Карпатський!P40</f>
        <v>0</v>
      </c>
      <c r="Q912" s="44">
        <f>Карпатський!Q40</f>
        <v>0</v>
      </c>
      <c r="R912" s="44">
        <f>Карпатський!R40</f>
        <v>0</v>
      </c>
      <c r="S912" s="44">
        <f>Карпатський!S40</f>
        <v>0</v>
      </c>
      <c r="T912" s="63">
        <f>Карпатський!T40</f>
        <v>0</v>
      </c>
      <c r="U912" s="44">
        <f>Карпатський!U40</f>
        <v>0</v>
      </c>
      <c r="V912" s="63">
        <f>Карпатський!V40</f>
        <v>0</v>
      </c>
      <c r="W912" s="63">
        <f>Карпатський!W40</f>
        <v>0</v>
      </c>
      <c r="X912" s="63">
        <f>Карпатський!X40</f>
        <v>0</v>
      </c>
      <c r="Y912" s="44">
        <f>Карпатський!Y40</f>
        <v>0</v>
      </c>
      <c r="Z912" s="63">
        <f>Карпатський!Z40</f>
        <v>0</v>
      </c>
      <c r="AA912" s="44">
        <f>Карпатський!AA40</f>
        <v>0</v>
      </c>
      <c r="AB912" s="63">
        <f>Карпатський!AB40</f>
        <v>0</v>
      </c>
      <c r="AC912" s="63">
        <f>Карпатський!AC40</f>
        <v>0</v>
      </c>
      <c r="AD912" s="63">
        <f>Карпатський!AD40</f>
        <v>0</v>
      </c>
      <c r="AE912" s="44">
        <f>Карпатський!AE40</f>
        <v>0</v>
      </c>
      <c r="AF912" s="44">
        <f>Карпатський!AF40</f>
        <v>0</v>
      </c>
    </row>
    <row r="913" spans="1:32" ht="15.75" x14ac:dyDescent="0.25">
      <c r="A913" s="31">
        <v>13</v>
      </c>
      <c r="B913" s="35" t="s">
        <v>16</v>
      </c>
      <c r="C913" s="44">
        <f>Поліський!C40</f>
        <v>0</v>
      </c>
      <c r="D913" s="44">
        <f>Поліський!D40</f>
        <v>0</v>
      </c>
      <c r="E913" s="44">
        <f>Поліський!E40</f>
        <v>0</v>
      </c>
      <c r="F913" s="44">
        <f>Поліський!F40</f>
        <v>0</v>
      </c>
      <c r="G913" s="44">
        <f>Поліський!G40</f>
        <v>0</v>
      </c>
      <c r="H913" s="44">
        <f>Поліський!H40</f>
        <v>0</v>
      </c>
      <c r="I913" s="44">
        <f>Поліський!I40</f>
        <v>0</v>
      </c>
      <c r="J913" s="44">
        <f>Поліський!J40</f>
        <v>0</v>
      </c>
      <c r="K913" s="44">
        <f>Поліський!K40</f>
        <v>0</v>
      </c>
      <c r="L913" s="63">
        <f>Поліський!L40</f>
        <v>0</v>
      </c>
      <c r="M913" s="44">
        <f>Поліський!M40</f>
        <v>0</v>
      </c>
      <c r="N913" s="63">
        <f>Поліський!N40</f>
        <v>0</v>
      </c>
      <c r="O913" s="44">
        <f>Поліський!O40</f>
        <v>0</v>
      </c>
      <c r="P913" s="63">
        <f>Поліський!P40</f>
        <v>0</v>
      </c>
      <c r="Q913" s="44">
        <f>Поліський!Q40</f>
        <v>0</v>
      </c>
      <c r="R913" s="44">
        <f>Поліський!R40</f>
        <v>0</v>
      </c>
      <c r="S913" s="44">
        <f>Поліський!S40</f>
        <v>0</v>
      </c>
      <c r="T913" s="63">
        <f>Поліський!T40</f>
        <v>0</v>
      </c>
      <c r="U913" s="44">
        <f>Поліський!U40</f>
        <v>0</v>
      </c>
      <c r="V913" s="63">
        <f>Поліський!V40</f>
        <v>0</v>
      </c>
      <c r="W913" s="63">
        <f>Поліський!W40</f>
        <v>0</v>
      </c>
      <c r="X913" s="63">
        <f>Поліський!X40</f>
        <v>0</v>
      </c>
      <c r="Y913" s="44">
        <f>Поліський!Y40</f>
        <v>0</v>
      </c>
      <c r="Z913" s="63">
        <f>Поліський!Z40</f>
        <v>0</v>
      </c>
      <c r="AA913" s="44">
        <f>Поліський!AA40</f>
        <v>0</v>
      </c>
      <c r="AB913" s="63">
        <f>Поліський!AB40</f>
        <v>0</v>
      </c>
      <c r="AC913" s="63">
        <f>Поліський!AC40</f>
        <v>0</v>
      </c>
      <c r="AD913" s="63">
        <f>Поліський!AD40</f>
        <v>0</v>
      </c>
      <c r="AE913" s="44">
        <f>Поліський!AE40</f>
        <v>0</v>
      </c>
      <c r="AF913" s="44">
        <f>Поліський!AF40</f>
        <v>0</v>
      </c>
    </row>
    <row r="914" spans="1:32" ht="15.75" x14ac:dyDescent="0.25">
      <c r="A914" s="31">
        <v>14</v>
      </c>
      <c r="B914" s="35" t="s">
        <v>17</v>
      </c>
      <c r="C914" s="44">
        <f>Столичний!C40</f>
        <v>0</v>
      </c>
      <c r="D914" s="44">
        <f>Столичний!D40</f>
        <v>0</v>
      </c>
      <c r="E914" s="44">
        <f>Столичний!E40</f>
        <v>0</v>
      </c>
      <c r="F914" s="44">
        <f>Столичний!F40</f>
        <v>0</v>
      </c>
      <c r="G914" s="44">
        <f>Столичний!G40</f>
        <v>0</v>
      </c>
      <c r="H914" s="44">
        <f>Столичний!H40</f>
        <v>0</v>
      </c>
      <c r="I914" s="44">
        <f>Столичний!I40</f>
        <v>0</v>
      </c>
      <c r="J914" s="44">
        <f>Столичний!J40</f>
        <v>0</v>
      </c>
      <c r="K914" s="44">
        <f>Столичний!K40</f>
        <v>0</v>
      </c>
      <c r="L914" s="63">
        <f>Столичний!L40</f>
        <v>0</v>
      </c>
      <c r="M914" s="44">
        <f>Столичний!M40</f>
        <v>0</v>
      </c>
      <c r="N914" s="63">
        <f>Столичний!N40</f>
        <v>0</v>
      </c>
      <c r="O914" s="44">
        <f>Столичний!O40</f>
        <v>0</v>
      </c>
      <c r="P914" s="63">
        <f>Столичний!P40</f>
        <v>0</v>
      </c>
      <c r="Q914" s="44">
        <f>Столичний!Q40</f>
        <v>0</v>
      </c>
      <c r="R914" s="44">
        <f>Столичний!R40</f>
        <v>0</v>
      </c>
      <c r="S914" s="44">
        <f>Столичний!S40</f>
        <v>0</v>
      </c>
      <c r="T914" s="63">
        <f>Столичний!T40</f>
        <v>0</v>
      </c>
      <c r="U914" s="44">
        <f>Столичний!U40</f>
        <v>0</v>
      </c>
      <c r="V914" s="63">
        <f>Столичний!V40</f>
        <v>0</v>
      </c>
      <c r="W914" s="63">
        <f>Столичний!W40</f>
        <v>0</v>
      </c>
      <c r="X914" s="63">
        <f>Столичний!X40</f>
        <v>0</v>
      </c>
      <c r="Y914" s="44">
        <f>Столичний!Y40</f>
        <v>0</v>
      </c>
      <c r="Z914" s="63">
        <f>Столичний!Z40</f>
        <v>0</v>
      </c>
      <c r="AA914" s="44">
        <f>Столичний!AA40</f>
        <v>0</v>
      </c>
      <c r="AB914" s="63">
        <f>Столичний!AB40</f>
        <v>0</v>
      </c>
      <c r="AC914" s="63">
        <f>Столичний!AC40</f>
        <v>0</v>
      </c>
      <c r="AD914" s="63">
        <f>Столичний!AD40</f>
        <v>0</v>
      </c>
      <c r="AE914" s="44">
        <f>Столичний!AE40</f>
        <v>0</v>
      </c>
      <c r="AF914" s="44">
        <f>Столичний!AF40</f>
        <v>0</v>
      </c>
    </row>
    <row r="915" spans="1:32" ht="15.75" x14ac:dyDescent="0.25">
      <c r="A915" s="31">
        <v>15</v>
      </c>
      <c r="B915" s="35" t="s">
        <v>18</v>
      </c>
      <c r="C915" s="44">
        <f>Центральний!C40</f>
        <v>16</v>
      </c>
      <c r="D915" s="44">
        <f>Центральний!D40</f>
        <v>0</v>
      </c>
      <c r="E915" s="44">
        <f>Центральний!E40</f>
        <v>0</v>
      </c>
      <c r="F915" s="44">
        <f>Центральний!F40</f>
        <v>16</v>
      </c>
      <c r="G915" s="44">
        <f>Центральний!G40</f>
        <v>0</v>
      </c>
      <c r="H915" s="44">
        <f>Центральний!H40</f>
        <v>0</v>
      </c>
      <c r="I915" s="44">
        <f>Центральний!I40</f>
        <v>0</v>
      </c>
      <c r="J915" s="44">
        <f>Центральний!J40</f>
        <v>0</v>
      </c>
      <c r="K915" s="44">
        <f>Центральний!K40</f>
        <v>0</v>
      </c>
      <c r="L915" s="63">
        <f>Центральний!L40</f>
        <v>0</v>
      </c>
      <c r="M915" s="44">
        <f>Центральний!M40</f>
        <v>0</v>
      </c>
      <c r="N915" s="63">
        <f>Центральний!N40</f>
        <v>0</v>
      </c>
      <c r="O915" s="44">
        <f>Центральний!O40</f>
        <v>0</v>
      </c>
      <c r="P915" s="63">
        <f>Центральний!P40</f>
        <v>0</v>
      </c>
      <c r="Q915" s="44">
        <f>Центральний!Q40</f>
        <v>0</v>
      </c>
      <c r="R915" s="44">
        <f>Центральний!R40</f>
        <v>0</v>
      </c>
      <c r="S915" s="44">
        <f>Центральний!S40</f>
        <v>0</v>
      </c>
      <c r="T915" s="63">
        <f>Центральний!T40</f>
        <v>0</v>
      </c>
      <c r="U915" s="44">
        <f>Центральний!U40</f>
        <v>0</v>
      </c>
      <c r="V915" s="63">
        <f>Центральний!V40</f>
        <v>0</v>
      </c>
      <c r="W915" s="63">
        <f>Центральний!W40</f>
        <v>0</v>
      </c>
      <c r="X915" s="63">
        <f>Центральний!X40</f>
        <v>0</v>
      </c>
      <c r="Y915" s="44">
        <f>Центральний!Y40</f>
        <v>0</v>
      </c>
      <c r="Z915" s="63">
        <f>Центральний!Z40</f>
        <v>0</v>
      </c>
      <c r="AA915" s="44">
        <f>Центральний!AA40</f>
        <v>0</v>
      </c>
      <c r="AB915" s="63">
        <f>Центральний!AB40</f>
        <v>0</v>
      </c>
      <c r="AC915" s="63">
        <f>Центральний!AC40</f>
        <v>0</v>
      </c>
      <c r="AD915" s="63">
        <f>Центральний!AD40</f>
        <v>0</v>
      </c>
      <c r="AE915" s="44">
        <f>Центральний!AE40</f>
        <v>0</v>
      </c>
      <c r="AF915" s="44">
        <f>Центральний!AF40</f>
        <v>0</v>
      </c>
    </row>
    <row r="916" spans="1:32" ht="31.5" x14ac:dyDescent="0.25">
      <c r="A916" s="31">
        <v>16</v>
      </c>
      <c r="B916" s="35" t="s">
        <v>21</v>
      </c>
      <c r="C916" s="44">
        <f>Південний!C40</f>
        <v>10</v>
      </c>
      <c r="D916" s="44">
        <f>Південний!D40</f>
        <v>0</v>
      </c>
      <c r="E916" s="44">
        <f>Південний!E40</f>
        <v>2</v>
      </c>
      <c r="F916" s="44">
        <f>Південний!F40</f>
        <v>8</v>
      </c>
      <c r="G916" s="44">
        <f>Південний!G40</f>
        <v>0</v>
      </c>
      <c r="H916" s="44">
        <f>Південний!H40</f>
        <v>0</v>
      </c>
      <c r="I916" s="44">
        <f>Південний!I40</f>
        <v>0</v>
      </c>
      <c r="J916" s="44">
        <f>Південний!J40</f>
        <v>0</v>
      </c>
      <c r="K916" s="44">
        <f>Південний!K40</f>
        <v>0</v>
      </c>
      <c r="L916" s="63">
        <f>Південний!L40</f>
        <v>0</v>
      </c>
      <c r="M916" s="44">
        <f>Південний!M40</f>
        <v>0</v>
      </c>
      <c r="N916" s="63">
        <f>Південний!N40</f>
        <v>0</v>
      </c>
      <c r="O916" s="44">
        <f>Південний!O40</f>
        <v>0</v>
      </c>
      <c r="P916" s="63">
        <f>Південний!P40</f>
        <v>0</v>
      </c>
      <c r="Q916" s="44">
        <f>Південний!Q40</f>
        <v>0</v>
      </c>
      <c r="R916" s="44">
        <f>Південний!R40</f>
        <v>0</v>
      </c>
      <c r="S916" s="44">
        <f>Південний!S40</f>
        <v>0</v>
      </c>
      <c r="T916" s="63">
        <f>Південний!T40</f>
        <v>0</v>
      </c>
      <c r="U916" s="44">
        <f>Південний!U40</f>
        <v>0</v>
      </c>
      <c r="V916" s="63">
        <f>Південний!V40</f>
        <v>0</v>
      </c>
      <c r="W916" s="63">
        <f>Південний!W40</f>
        <v>0</v>
      </c>
      <c r="X916" s="63">
        <f>Південний!X40</f>
        <v>0</v>
      </c>
      <c r="Y916" s="44">
        <f>Південний!Y40</f>
        <v>0</v>
      </c>
      <c r="Z916" s="63">
        <f>Південний!Z40</f>
        <v>0</v>
      </c>
      <c r="AA916" s="44">
        <f>Південний!AA40</f>
        <v>0</v>
      </c>
      <c r="AB916" s="63">
        <f>Південний!AB40</f>
        <v>0</v>
      </c>
      <c r="AC916" s="63">
        <f>Південний!AC40</f>
        <v>0</v>
      </c>
      <c r="AD916" s="63">
        <f>Південний!AD40</f>
        <v>0</v>
      </c>
      <c r="AE916" s="44">
        <f>Південний!AE40</f>
        <v>0</v>
      </c>
      <c r="AF916" s="44">
        <f>Південний!AF40</f>
        <v>0</v>
      </c>
    </row>
    <row r="917" spans="1:32" ht="31.5" x14ac:dyDescent="0.25">
      <c r="A917" s="31">
        <v>17</v>
      </c>
      <c r="B917" s="35" t="s">
        <v>22</v>
      </c>
      <c r="C917" s="44">
        <f>'Південно-Західний'!C40</f>
        <v>1</v>
      </c>
      <c r="D917" s="44">
        <f>'Південно-Західний'!D40</f>
        <v>1</v>
      </c>
      <c r="E917" s="44">
        <f>'Південно-Західний'!E40</f>
        <v>0</v>
      </c>
      <c r="F917" s="44">
        <f>'Південно-Західний'!F40</f>
        <v>0</v>
      </c>
      <c r="G917" s="44">
        <f>'Південно-Західний'!G40</f>
        <v>1</v>
      </c>
      <c r="H917" s="44">
        <f>'Південно-Західний'!H40</f>
        <v>0</v>
      </c>
      <c r="I917" s="44">
        <f>'Південно-Західний'!I40</f>
        <v>1</v>
      </c>
      <c r="J917" s="44">
        <f>'Південно-Західний'!J40</f>
        <v>0</v>
      </c>
      <c r="K917" s="44">
        <f>'Південно-Західний'!K40</f>
        <v>1</v>
      </c>
      <c r="L917" s="63">
        <f>'Південно-Західний'!L40</f>
        <v>0.76500000000000001</v>
      </c>
      <c r="M917" s="44">
        <f>'Південно-Західний'!M40</f>
        <v>1</v>
      </c>
      <c r="N917" s="63">
        <f>'Південно-Західний'!N40</f>
        <v>0.76500000000000001</v>
      </c>
      <c r="O917" s="44">
        <f>'Південно-Західний'!O40</f>
        <v>0</v>
      </c>
      <c r="P917" s="63">
        <f>'Південно-Західний'!P40</f>
        <v>0</v>
      </c>
      <c r="Q917" s="44">
        <f>'Південно-Західний'!Q40</f>
        <v>0</v>
      </c>
      <c r="R917" s="44">
        <f>'Південно-Західний'!R40</f>
        <v>0</v>
      </c>
      <c r="S917" s="44">
        <f>'Південно-Західний'!S40</f>
        <v>0</v>
      </c>
      <c r="T917" s="63">
        <f>'Південно-Західний'!T40</f>
        <v>0</v>
      </c>
      <c r="U917" s="44">
        <f>'Південно-Західний'!U40</f>
        <v>0</v>
      </c>
      <c r="V917" s="63">
        <f>'Південно-Західний'!V40</f>
        <v>0</v>
      </c>
      <c r="W917" s="63">
        <f>'Південно-Західний'!W40</f>
        <v>0</v>
      </c>
      <c r="X917" s="63">
        <f>'Південно-Західний'!X40</f>
        <v>0</v>
      </c>
      <c r="Y917" s="44">
        <f>'Південно-Західний'!Y40</f>
        <v>0</v>
      </c>
      <c r="Z917" s="63">
        <f>'Південно-Західний'!Z40</f>
        <v>0</v>
      </c>
      <c r="AA917" s="44">
        <f>'Південно-Західний'!AA40</f>
        <v>0</v>
      </c>
      <c r="AB917" s="63">
        <f>'Південно-Західний'!AB40</f>
        <v>0</v>
      </c>
      <c r="AC917" s="63">
        <f>'Південно-Західний'!AC40</f>
        <v>0</v>
      </c>
      <c r="AD917" s="63">
        <f>'Південно-Західний'!AD40</f>
        <v>0</v>
      </c>
      <c r="AE917" s="44">
        <f>'Південно-Західний'!AE40</f>
        <v>0</v>
      </c>
      <c r="AF917" s="44">
        <f>'Південно-Західний'!AF40</f>
        <v>0</v>
      </c>
    </row>
    <row r="918" spans="1:32" ht="31.5" x14ac:dyDescent="0.25">
      <c r="A918" s="31">
        <v>18</v>
      </c>
      <c r="B918" s="35" t="s">
        <v>20</v>
      </c>
      <c r="C918" s="44">
        <f>Придніпровський!C40</f>
        <v>0</v>
      </c>
      <c r="D918" s="44">
        <f>Придніпровський!D40</f>
        <v>0</v>
      </c>
      <c r="E918" s="44">
        <f>Придніпровський!E40</f>
        <v>0</v>
      </c>
      <c r="F918" s="44">
        <f>Придніпровський!F40</f>
        <v>0</v>
      </c>
      <c r="G918" s="44">
        <f>Придніпровський!G40</f>
        <v>0</v>
      </c>
      <c r="H918" s="44">
        <f>Придніпровський!H40</f>
        <v>0</v>
      </c>
      <c r="I918" s="44">
        <f>Придніпровський!I40</f>
        <v>0</v>
      </c>
      <c r="J918" s="44">
        <f>Придніпровський!J40</f>
        <v>0</v>
      </c>
      <c r="K918" s="44">
        <f>Придніпровський!K40</f>
        <v>0</v>
      </c>
      <c r="L918" s="63">
        <f>Придніпровський!L40</f>
        <v>0</v>
      </c>
      <c r="M918" s="44">
        <f>Придніпровський!M40</f>
        <v>0</v>
      </c>
      <c r="N918" s="63">
        <f>Придніпровський!N40</f>
        <v>0</v>
      </c>
      <c r="O918" s="44">
        <f>Придніпровський!O40</f>
        <v>0</v>
      </c>
      <c r="P918" s="63">
        <f>Придніпровський!P40</f>
        <v>0</v>
      </c>
      <c r="Q918" s="44">
        <f>Придніпровський!Q40</f>
        <v>0</v>
      </c>
      <c r="R918" s="44">
        <f>Придніпровський!R40</f>
        <v>0</v>
      </c>
      <c r="S918" s="44">
        <f>Придніпровський!S40</f>
        <v>0</v>
      </c>
      <c r="T918" s="63">
        <f>Придніпровський!T40</f>
        <v>0</v>
      </c>
      <c r="U918" s="44">
        <f>Придніпровський!U40</f>
        <v>0</v>
      </c>
      <c r="V918" s="63">
        <f>Придніпровський!V40</f>
        <v>0</v>
      </c>
      <c r="W918" s="63">
        <f>Придніпровський!W40</f>
        <v>0</v>
      </c>
      <c r="X918" s="63">
        <f>Придніпровський!X40</f>
        <v>0</v>
      </c>
      <c r="Y918" s="44">
        <f>Придніпровський!Y40</f>
        <v>0</v>
      </c>
      <c r="Z918" s="63">
        <f>Придніпровський!Z40</f>
        <v>0</v>
      </c>
      <c r="AA918" s="44">
        <f>Придніпровський!AA40</f>
        <v>0</v>
      </c>
      <c r="AB918" s="63">
        <f>Придніпровський!AB40</f>
        <v>0</v>
      </c>
      <c r="AC918" s="63">
        <f>Придніпровський!AC40</f>
        <v>0</v>
      </c>
      <c r="AD918" s="63">
        <f>Придніпровський!AD40</f>
        <v>0</v>
      </c>
      <c r="AE918" s="44">
        <f>Придніпровський!AE40</f>
        <v>0</v>
      </c>
      <c r="AF918" s="44">
        <f>Придніпровський!AF40</f>
        <v>0</v>
      </c>
    </row>
    <row r="919" spans="1:32" ht="31.5" x14ac:dyDescent="0.25">
      <c r="A919" s="32">
        <v>19</v>
      </c>
      <c r="B919" s="35" t="s">
        <v>23</v>
      </c>
      <c r="C919" s="46">
        <f>ЦА!C40</f>
        <v>0</v>
      </c>
      <c r="D919" s="46">
        <f>ЦА!D40</f>
        <v>0</v>
      </c>
      <c r="E919" s="46">
        <f>ЦА!E40</f>
        <v>0</v>
      </c>
      <c r="F919" s="46">
        <f>ЦА!F40</f>
        <v>0</v>
      </c>
      <c r="G919" s="46">
        <f>ЦА!G40</f>
        <v>0</v>
      </c>
      <c r="H919" s="46">
        <f>ЦА!H40</f>
        <v>0</v>
      </c>
      <c r="I919" s="46">
        <f>ЦА!I40</f>
        <v>0</v>
      </c>
      <c r="J919" s="46">
        <f>ЦА!J40</f>
        <v>0</v>
      </c>
      <c r="K919" s="46">
        <f>ЦА!K40</f>
        <v>0</v>
      </c>
      <c r="L919" s="66">
        <f>ЦА!L40</f>
        <v>0</v>
      </c>
      <c r="M919" s="46">
        <f>ЦА!M40</f>
        <v>0</v>
      </c>
      <c r="N919" s="66">
        <f>ЦА!N40</f>
        <v>0</v>
      </c>
      <c r="O919" s="46">
        <f>ЦА!O40</f>
        <v>0</v>
      </c>
      <c r="P919" s="66">
        <f>ЦА!P40</f>
        <v>0</v>
      </c>
      <c r="Q919" s="46">
        <f>ЦА!Q40</f>
        <v>0</v>
      </c>
      <c r="R919" s="46">
        <f>ЦА!R40</f>
        <v>0</v>
      </c>
      <c r="S919" s="46">
        <f>ЦА!S40</f>
        <v>0</v>
      </c>
      <c r="T919" s="66">
        <f>ЦА!T40</f>
        <v>0</v>
      </c>
      <c r="U919" s="46">
        <f>ЦА!U40</f>
        <v>0</v>
      </c>
      <c r="V919" s="66">
        <f>ЦА!V40</f>
        <v>0</v>
      </c>
      <c r="W919" s="66">
        <f>ЦА!W40</f>
        <v>0</v>
      </c>
      <c r="X919" s="66">
        <f>ЦА!X40</f>
        <v>0</v>
      </c>
      <c r="Y919" s="46">
        <f>ЦА!Y40</f>
        <v>0</v>
      </c>
      <c r="Z919" s="66">
        <f>ЦА!Z40</f>
        <v>0</v>
      </c>
      <c r="AA919" s="46">
        <f>ЦА!AA40</f>
        <v>0</v>
      </c>
      <c r="AB919" s="66">
        <f>ЦА!AB40</f>
        <v>0</v>
      </c>
      <c r="AC919" s="66">
        <f>ЦА!AC40</f>
        <v>0</v>
      </c>
      <c r="AD919" s="66">
        <f>ЦА!AD40</f>
        <v>0</v>
      </c>
      <c r="AE919" s="46">
        <f>ЦА!AE40</f>
        <v>0</v>
      </c>
      <c r="AF919" s="46">
        <f>ЦА!AF40</f>
        <v>0</v>
      </c>
    </row>
    <row r="921" spans="1:32" ht="18.75" x14ac:dyDescent="0.3">
      <c r="A921" s="104" t="s">
        <v>128</v>
      </c>
      <c r="B921" s="104"/>
      <c r="C921" s="104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O921" s="104"/>
      <c r="P921" s="104"/>
      <c r="Q921" s="104"/>
      <c r="R921" s="104"/>
      <c r="S921" s="104"/>
      <c r="T921" s="104"/>
      <c r="U921" s="104"/>
      <c r="V921" s="104"/>
      <c r="W921" s="104"/>
      <c r="X921" s="104"/>
      <c r="Y921" s="104"/>
      <c r="Z921" s="104"/>
    </row>
    <row r="922" spans="1:32" x14ac:dyDescent="0.25">
      <c r="A922" s="89" t="s">
        <v>33</v>
      </c>
      <c r="B922" s="83" t="s">
        <v>92</v>
      </c>
      <c r="C922" s="84" t="s">
        <v>49</v>
      </c>
      <c r="D922" s="84"/>
      <c r="E922" s="84"/>
      <c r="F922" s="84"/>
      <c r="G922" s="84" t="s">
        <v>0</v>
      </c>
      <c r="H922" s="84"/>
      <c r="I922" s="84" t="s">
        <v>50</v>
      </c>
      <c r="J922" s="84"/>
      <c r="K922" s="92" t="s">
        <v>51</v>
      </c>
      <c r="L922" s="97"/>
      <c r="M922" s="97"/>
      <c r="N922" s="93"/>
      <c r="O922" s="92" t="s">
        <v>52</v>
      </c>
      <c r="P922" s="99"/>
      <c r="Q922" s="92" t="s">
        <v>34</v>
      </c>
      <c r="R922" s="93"/>
      <c r="S922" s="92" t="s">
        <v>35</v>
      </c>
      <c r="T922" s="97"/>
      <c r="U922" s="97"/>
      <c r="V922" s="93"/>
      <c r="W922" s="84" t="s">
        <v>25</v>
      </c>
      <c r="X922" s="84"/>
      <c r="Y922" s="84" t="s">
        <v>53</v>
      </c>
      <c r="Z922" s="84"/>
      <c r="AA922" s="84"/>
      <c r="AB922" s="84"/>
      <c r="AC922" s="84"/>
      <c r="AD922" s="84"/>
      <c r="AE922" s="84" t="s">
        <v>36</v>
      </c>
      <c r="AF922" s="84"/>
    </row>
    <row r="923" spans="1:32" x14ac:dyDescent="0.25">
      <c r="A923" s="90"/>
      <c r="B923" s="83"/>
      <c r="C923" s="84"/>
      <c r="D923" s="96"/>
      <c r="E923" s="84"/>
      <c r="F923" s="84"/>
      <c r="G923" s="84"/>
      <c r="H923" s="84"/>
      <c r="I923" s="84"/>
      <c r="J923" s="84"/>
      <c r="K923" s="94"/>
      <c r="L923" s="98"/>
      <c r="M923" s="98"/>
      <c r="N923" s="95"/>
      <c r="O923" s="100"/>
      <c r="P923" s="101"/>
      <c r="Q923" s="94"/>
      <c r="R923" s="95"/>
      <c r="S923" s="94"/>
      <c r="T923" s="98"/>
      <c r="U923" s="98"/>
      <c r="V923" s="95"/>
      <c r="W923" s="84"/>
      <c r="X923" s="84"/>
      <c r="Y923" s="84" t="s">
        <v>37</v>
      </c>
      <c r="Z923" s="84"/>
      <c r="AA923" s="84" t="s">
        <v>1</v>
      </c>
      <c r="AB923" s="84"/>
      <c r="AC923" s="84"/>
      <c r="AD923" s="84"/>
      <c r="AE923" s="84"/>
      <c r="AF923" s="84"/>
    </row>
    <row r="924" spans="1:32" x14ac:dyDescent="0.25">
      <c r="A924" s="90"/>
      <c r="B924" s="83"/>
      <c r="C924" s="85" t="s">
        <v>2</v>
      </c>
      <c r="D924" s="86" t="s">
        <v>54</v>
      </c>
      <c r="E924" s="87" t="s">
        <v>55</v>
      </c>
      <c r="F924" s="79" t="s">
        <v>56</v>
      </c>
      <c r="G924" s="79" t="s">
        <v>38</v>
      </c>
      <c r="H924" s="79" t="s">
        <v>57</v>
      </c>
      <c r="I924" s="79" t="s">
        <v>2</v>
      </c>
      <c r="J924" s="79" t="s">
        <v>58</v>
      </c>
      <c r="K924" s="102" t="s">
        <v>3</v>
      </c>
      <c r="L924" s="102"/>
      <c r="M924" s="102" t="s">
        <v>1</v>
      </c>
      <c r="N924" s="102"/>
      <c r="O924" s="80" t="s">
        <v>38</v>
      </c>
      <c r="P924" s="80" t="s">
        <v>59</v>
      </c>
      <c r="Q924" s="80" t="s">
        <v>39</v>
      </c>
      <c r="R924" s="80" t="s">
        <v>40</v>
      </c>
      <c r="S924" s="80" t="s">
        <v>41</v>
      </c>
      <c r="T924" s="80" t="s">
        <v>42</v>
      </c>
      <c r="U924" s="105" t="s">
        <v>43</v>
      </c>
      <c r="V924" s="105"/>
      <c r="W924" s="79" t="s">
        <v>2</v>
      </c>
      <c r="X924" s="79" t="s">
        <v>60</v>
      </c>
      <c r="Y924" s="88" t="s">
        <v>41</v>
      </c>
      <c r="Z924" s="88" t="s">
        <v>44</v>
      </c>
      <c r="AA924" s="88" t="s">
        <v>41</v>
      </c>
      <c r="AB924" s="84" t="s">
        <v>45</v>
      </c>
      <c r="AC924" s="84"/>
      <c r="AD924" s="84"/>
      <c r="AE924" s="88" t="s">
        <v>4</v>
      </c>
      <c r="AF924" s="88" t="s">
        <v>26</v>
      </c>
    </row>
    <row r="925" spans="1:32" ht="89.25" x14ac:dyDescent="0.25">
      <c r="A925" s="91"/>
      <c r="B925" s="83"/>
      <c r="C925" s="85"/>
      <c r="D925" s="86"/>
      <c r="E925" s="87"/>
      <c r="F925" s="79"/>
      <c r="G925" s="79"/>
      <c r="H925" s="79"/>
      <c r="I925" s="79"/>
      <c r="J925" s="79"/>
      <c r="K925" s="6" t="s">
        <v>38</v>
      </c>
      <c r="L925" s="7" t="s">
        <v>61</v>
      </c>
      <c r="M925" s="6" t="s">
        <v>38</v>
      </c>
      <c r="N925" s="7" t="s">
        <v>61</v>
      </c>
      <c r="O925" s="103"/>
      <c r="P925" s="103"/>
      <c r="Q925" s="81"/>
      <c r="R925" s="81"/>
      <c r="S925" s="81"/>
      <c r="T925" s="81"/>
      <c r="U925" s="8" t="s">
        <v>41</v>
      </c>
      <c r="V925" s="9" t="s">
        <v>42</v>
      </c>
      <c r="W925" s="79"/>
      <c r="X925" s="79"/>
      <c r="Y925" s="88"/>
      <c r="Z925" s="88"/>
      <c r="AA925" s="88"/>
      <c r="AB925" s="10" t="s">
        <v>46</v>
      </c>
      <c r="AC925" s="10" t="s">
        <v>47</v>
      </c>
      <c r="AD925" s="6" t="s">
        <v>48</v>
      </c>
      <c r="AE925" s="88"/>
      <c r="AF925" s="88"/>
    </row>
    <row r="926" spans="1:32" x14ac:dyDescent="0.25">
      <c r="A926" s="2">
        <v>1</v>
      </c>
      <c r="B926" s="2">
        <v>2</v>
      </c>
      <c r="C926" s="5">
        <v>3</v>
      </c>
      <c r="D926" s="11">
        <v>4</v>
      </c>
      <c r="E926" s="5">
        <v>5</v>
      </c>
      <c r="F926" s="5">
        <v>6</v>
      </c>
      <c r="G926" s="5">
        <v>7</v>
      </c>
      <c r="H926" s="5">
        <v>8</v>
      </c>
      <c r="I926" s="5">
        <v>9</v>
      </c>
      <c r="J926" s="5">
        <v>10</v>
      </c>
      <c r="K926" s="5">
        <v>11</v>
      </c>
      <c r="L926" s="5">
        <v>12</v>
      </c>
      <c r="M926" s="5">
        <v>13</v>
      </c>
      <c r="N926" s="5">
        <v>14</v>
      </c>
      <c r="O926" s="5">
        <v>15</v>
      </c>
      <c r="P926" s="5">
        <v>16</v>
      </c>
      <c r="Q926" s="5">
        <v>17</v>
      </c>
      <c r="R926" s="5">
        <v>18</v>
      </c>
      <c r="S926" s="5">
        <v>19</v>
      </c>
      <c r="T926" s="5">
        <v>20</v>
      </c>
      <c r="U926" s="5">
        <v>21</v>
      </c>
      <c r="V926" s="5">
        <v>22</v>
      </c>
      <c r="W926" s="5">
        <v>23</v>
      </c>
      <c r="X926" s="5">
        <v>24</v>
      </c>
      <c r="Y926" s="5">
        <v>25</v>
      </c>
      <c r="Z926" s="5">
        <v>26</v>
      </c>
      <c r="AA926" s="5">
        <v>27</v>
      </c>
      <c r="AB926" s="5">
        <v>28</v>
      </c>
      <c r="AC926" s="5">
        <v>29</v>
      </c>
      <c r="AD926" s="5">
        <v>30</v>
      </c>
      <c r="AE926" s="5">
        <v>31</v>
      </c>
      <c r="AF926" s="5">
        <v>32</v>
      </c>
    </row>
    <row r="927" spans="1:32" ht="18.75" x14ac:dyDescent="0.3">
      <c r="A927" s="1"/>
      <c r="B927" s="30" t="s">
        <v>91</v>
      </c>
      <c r="C927" s="49">
        <f t="shared" ref="C927:AF927" si="189">SUM(C928:C946)</f>
        <v>137</v>
      </c>
      <c r="D927" s="49">
        <f t="shared" si="189"/>
        <v>0</v>
      </c>
      <c r="E927" s="49">
        <f t="shared" si="189"/>
        <v>0</v>
      </c>
      <c r="F927" s="49">
        <f t="shared" si="189"/>
        <v>137</v>
      </c>
      <c r="G927" s="49">
        <f t="shared" si="189"/>
        <v>28</v>
      </c>
      <c r="H927" s="49">
        <f t="shared" si="189"/>
        <v>24</v>
      </c>
      <c r="I927" s="49">
        <f t="shared" si="189"/>
        <v>5</v>
      </c>
      <c r="J927" s="49">
        <f t="shared" si="189"/>
        <v>0</v>
      </c>
      <c r="K927" s="49">
        <f t="shared" si="189"/>
        <v>4</v>
      </c>
      <c r="L927" s="41">
        <f t="shared" si="189"/>
        <v>1.071</v>
      </c>
      <c r="M927" s="49">
        <f t="shared" si="189"/>
        <v>4</v>
      </c>
      <c r="N927" s="41">
        <f t="shared" si="189"/>
        <v>1.071</v>
      </c>
      <c r="O927" s="49">
        <f t="shared" si="189"/>
        <v>0</v>
      </c>
      <c r="P927" s="41">
        <f t="shared" si="189"/>
        <v>0</v>
      </c>
      <c r="Q927" s="49">
        <f t="shared" si="189"/>
        <v>21</v>
      </c>
      <c r="R927" s="49">
        <f t="shared" si="189"/>
        <v>3</v>
      </c>
      <c r="S927" s="49">
        <f t="shared" si="189"/>
        <v>0</v>
      </c>
      <c r="T927" s="41">
        <f t="shared" si="189"/>
        <v>0</v>
      </c>
      <c r="U927" s="49">
        <f t="shared" si="189"/>
        <v>6</v>
      </c>
      <c r="V927" s="41">
        <f t="shared" si="189"/>
        <v>1291.5610000000001</v>
      </c>
      <c r="W927" s="41">
        <f t="shared" si="189"/>
        <v>1581.1792</v>
      </c>
      <c r="X927" s="41">
        <f t="shared" si="189"/>
        <v>527.66560000000004</v>
      </c>
      <c r="Y927" s="49">
        <f t="shared" si="189"/>
        <v>3</v>
      </c>
      <c r="Z927" s="41">
        <f t="shared" si="189"/>
        <v>266.983</v>
      </c>
      <c r="AA927" s="55">
        <f t="shared" si="189"/>
        <v>3</v>
      </c>
      <c r="AB927" s="68">
        <f t="shared" si="189"/>
        <v>29.857999999999997</v>
      </c>
      <c r="AC927" s="68">
        <f t="shared" si="189"/>
        <v>26.934999999999999</v>
      </c>
      <c r="AD927" s="68">
        <f t="shared" si="189"/>
        <v>2.923</v>
      </c>
      <c r="AE927" s="55">
        <f t="shared" si="189"/>
        <v>0</v>
      </c>
      <c r="AF927" s="55">
        <f t="shared" si="189"/>
        <v>0</v>
      </c>
    </row>
    <row r="928" spans="1:32" ht="15.75" x14ac:dyDescent="0.25">
      <c r="A928" s="31">
        <v>1</v>
      </c>
      <c r="B928" s="33" t="s">
        <v>5</v>
      </c>
      <c r="C928" s="44">
        <f>Вінниця!C41</f>
        <v>0</v>
      </c>
      <c r="D928" s="44">
        <f>Вінниця!D41</f>
        <v>0</v>
      </c>
      <c r="E928" s="44">
        <f>Вінниця!E41</f>
        <v>0</v>
      </c>
      <c r="F928" s="44">
        <f>Вінниця!F41</f>
        <v>0</v>
      </c>
      <c r="G928" s="44">
        <f>Вінниця!G41</f>
        <v>0</v>
      </c>
      <c r="H928" s="44">
        <f>Вінниця!H41</f>
        <v>0</v>
      </c>
      <c r="I928" s="44">
        <f>Вінниця!I41</f>
        <v>0</v>
      </c>
      <c r="J928" s="44">
        <f>Вінниця!J41</f>
        <v>0</v>
      </c>
      <c r="K928" s="44">
        <f>Вінниця!K41</f>
        <v>0</v>
      </c>
      <c r="L928" s="63">
        <f>Вінниця!L41</f>
        <v>0</v>
      </c>
      <c r="M928" s="44">
        <f>Вінниця!M41</f>
        <v>0</v>
      </c>
      <c r="N928" s="63">
        <f>Вінниця!N41</f>
        <v>0</v>
      </c>
      <c r="O928" s="44">
        <f>Вінниця!O41</f>
        <v>0</v>
      </c>
      <c r="P928" s="63">
        <f>Вінниця!P41</f>
        <v>0</v>
      </c>
      <c r="Q928" s="44">
        <f>Вінниця!Q41</f>
        <v>0</v>
      </c>
      <c r="R928" s="44">
        <f>Вінниця!R41</f>
        <v>0</v>
      </c>
      <c r="S928" s="44">
        <f>Вінниця!S41</f>
        <v>0</v>
      </c>
      <c r="T928" s="63">
        <f>Вінниця!T41</f>
        <v>0</v>
      </c>
      <c r="U928" s="44">
        <f>Вінниця!U41</f>
        <v>0</v>
      </c>
      <c r="V928" s="63">
        <f>Вінниця!V41</f>
        <v>0</v>
      </c>
      <c r="W928" s="63">
        <f>Вінниця!W41</f>
        <v>0</v>
      </c>
      <c r="X928" s="63">
        <f>Вінниця!X41</f>
        <v>0</v>
      </c>
      <c r="Y928" s="44">
        <f>Вінниця!Y41</f>
        <v>0</v>
      </c>
      <c r="Z928" s="63">
        <f>Вінниця!Z41</f>
        <v>0</v>
      </c>
      <c r="AA928" s="44">
        <f>Вінниця!AA41</f>
        <v>0</v>
      </c>
      <c r="AB928" s="63">
        <f>Вінниця!AB41</f>
        <v>0</v>
      </c>
      <c r="AC928" s="63">
        <f>Вінниця!AC41</f>
        <v>0</v>
      </c>
      <c r="AD928" s="63">
        <f>Вінниця!AD41</f>
        <v>0</v>
      </c>
      <c r="AE928" s="44">
        <f>Вінниця!AE41</f>
        <v>0</v>
      </c>
      <c r="AF928" s="44">
        <f>Вінниця!AF41</f>
        <v>0</v>
      </c>
    </row>
    <row r="929" spans="1:32" ht="15.75" x14ac:dyDescent="0.25">
      <c r="A929" s="31">
        <v>2</v>
      </c>
      <c r="B929" s="34" t="s">
        <v>6</v>
      </c>
      <c r="C929" s="44">
        <f>Волинь!C41</f>
        <v>5</v>
      </c>
      <c r="D929" s="44">
        <f>Волинь!D41</f>
        <v>0</v>
      </c>
      <c r="E929" s="44">
        <f>Волинь!E41</f>
        <v>0</v>
      </c>
      <c r="F929" s="44">
        <f>Волинь!F41</f>
        <v>5</v>
      </c>
      <c r="G929" s="44">
        <f>Волинь!G41</f>
        <v>0</v>
      </c>
      <c r="H929" s="44">
        <f>Волинь!H41</f>
        <v>0</v>
      </c>
      <c r="I929" s="44">
        <f>Волинь!I41</f>
        <v>0</v>
      </c>
      <c r="J929" s="44">
        <f>Волинь!J41</f>
        <v>0</v>
      </c>
      <c r="K929" s="44">
        <f>Волинь!K41</f>
        <v>0</v>
      </c>
      <c r="L929" s="63">
        <f>Волинь!L41</f>
        <v>0</v>
      </c>
      <c r="M929" s="44">
        <f>Волинь!M41</f>
        <v>0</v>
      </c>
      <c r="N929" s="63">
        <f>Волинь!N41</f>
        <v>0</v>
      </c>
      <c r="O929" s="44">
        <f>Волинь!O41</f>
        <v>0</v>
      </c>
      <c r="P929" s="63">
        <f>Волинь!P41</f>
        <v>0</v>
      </c>
      <c r="Q929" s="44">
        <f>Волинь!Q41</f>
        <v>0</v>
      </c>
      <c r="R929" s="44">
        <f>Волинь!R41</f>
        <v>0</v>
      </c>
      <c r="S929" s="44">
        <f>Волинь!S41</f>
        <v>0</v>
      </c>
      <c r="T929" s="63">
        <f>Волинь!T41</f>
        <v>0</v>
      </c>
      <c r="U929" s="44">
        <f>Волинь!U41</f>
        <v>0</v>
      </c>
      <c r="V929" s="63">
        <f>Волинь!V41</f>
        <v>0</v>
      </c>
      <c r="W929" s="63">
        <f>Волинь!W41</f>
        <v>0</v>
      </c>
      <c r="X929" s="63">
        <f>Волинь!X41</f>
        <v>0</v>
      </c>
      <c r="Y929" s="44">
        <f>Волинь!Y41</f>
        <v>0</v>
      </c>
      <c r="Z929" s="63">
        <f>Волинь!Z41</f>
        <v>0</v>
      </c>
      <c r="AA929" s="44">
        <f>Волинь!AA41</f>
        <v>0</v>
      </c>
      <c r="AB929" s="63">
        <f>Волинь!AB41</f>
        <v>0</v>
      </c>
      <c r="AC929" s="63">
        <f>Волинь!AC41</f>
        <v>0</v>
      </c>
      <c r="AD929" s="63">
        <f>Волинь!AD41</f>
        <v>0</v>
      </c>
      <c r="AE929" s="44">
        <f>Волинь!AE41</f>
        <v>0</v>
      </c>
      <c r="AF929" s="44">
        <f>Волинь!AF41</f>
        <v>0</v>
      </c>
    </row>
    <row r="930" spans="1:32" ht="15.75" x14ac:dyDescent="0.25">
      <c r="A930" s="31">
        <v>3</v>
      </c>
      <c r="B930" s="34" t="s">
        <v>7</v>
      </c>
      <c r="C930" s="44">
        <f>Донецьк!C41</f>
        <v>0</v>
      </c>
      <c r="D930" s="44">
        <f>Донецьк!D41</f>
        <v>0</v>
      </c>
      <c r="E930" s="44">
        <f>Донецьк!E41</f>
        <v>0</v>
      </c>
      <c r="F930" s="44">
        <f>Донецьк!F41</f>
        <v>0</v>
      </c>
      <c r="G930" s="44">
        <f>Донецьк!G41</f>
        <v>0</v>
      </c>
      <c r="H930" s="44">
        <f>Донецьк!H41</f>
        <v>0</v>
      </c>
      <c r="I930" s="44">
        <f>Донецьк!I41</f>
        <v>0</v>
      </c>
      <c r="J930" s="44">
        <f>Донецьк!J41</f>
        <v>0</v>
      </c>
      <c r="K930" s="44">
        <f>Донецьк!K41</f>
        <v>0</v>
      </c>
      <c r="L930" s="63">
        <f>Донецьк!L41</f>
        <v>0</v>
      </c>
      <c r="M930" s="44">
        <f>Донецьк!M41</f>
        <v>0</v>
      </c>
      <c r="N930" s="63">
        <f>Донецьк!N41</f>
        <v>0</v>
      </c>
      <c r="O930" s="44">
        <f>Донецьк!O41</f>
        <v>0</v>
      </c>
      <c r="P930" s="63">
        <f>Донецьк!P41</f>
        <v>0</v>
      </c>
      <c r="Q930" s="44">
        <f>Донецьк!Q41</f>
        <v>0</v>
      </c>
      <c r="R930" s="44">
        <f>Донецьк!R41</f>
        <v>0</v>
      </c>
      <c r="S930" s="44">
        <f>Донецьк!S41</f>
        <v>0</v>
      </c>
      <c r="T930" s="63">
        <f>Донецьк!T41</f>
        <v>0</v>
      </c>
      <c r="U930" s="44">
        <f>Донецьк!U41</f>
        <v>0</v>
      </c>
      <c r="V930" s="63">
        <f>Донецьк!V41</f>
        <v>0</v>
      </c>
      <c r="W930" s="63">
        <f>Донецьк!W41</f>
        <v>0</v>
      </c>
      <c r="X930" s="63">
        <f>Донецьк!X41</f>
        <v>0</v>
      </c>
      <c r="Y930" s="44">
        <f>Донецьк!Y41</f>
        <v>0</v>
      </c>
      <c r="Z930" s="63">
        <f>Донецьк!Z41</f>
        <v>0</v>
      </c>
      <c r="AA930" s="44">
        <f>Донецьк!AA41</f>
        <v>0</v>
      </c>
      <c r="AB930" s="63">
        <f>Донецьк!AB41</f>
        <v>0</v>
      </c>
      <c r="AC930" s="63">
        <f>Донецьк!AC41</f>
        <v>0</v>
      </c>
      <c r="AD930" s="63">
        <f>Донецьк!AD41</f>
        <v>0</v>
      </c>
      <c r="AE930" s="44">
        <f>Донецьк!AE41</f>
        <v>0</v>
      </c>
      <c r="AF930" s="44">
        <f>Донецьк!AF41</f>
        <v>0</v>
      </c>
    </row>
    <row r="931" spans="1:32" ht="15.75" x14ac:dyDescent="0.25">
      <c r="A931" s="31">
        <v>4</v>
      </c>
      <c r="B931" s="34" t="s">
        <v>8</v>
      </c>
      <c r="C931" s="45">
        <f>Закарпаття!C41</f>
        <v>0</v>
      </c>
      <c r="D931" s="45">
        <f>Закарпаття!D41</f>
        <v>0</v>
      </c>
      <c r="E931" s="45">
        <f>Закарпаття!E41</f>
        <v>0</v>
      </c>
      <c r="F931" s="45">
        <f>Закарпаття!F41</f>
        <v>0</v>
      </c>
      <c r="G931" s="45">
        <f>Закарпаття!G41</f>
        <v>0</v>
      </c>
      <c r="H931" s="45">
        <f>Закарпаття!H41</f>
        <v>0</v>
      </c>
      <c r="I931" s="45">
        <f>Закарпаття!I41</f>
        <v>0</v>
      </c>
      <c r="J931" s="45">
        <f>Закарпаття!J41</f>
        <v>0</v>
      </c>
      <c r="K931" s="45">
        <f>Закарпаття!K41</f>
        <v>0</v>
      </c>
      <c r="L931" s="63">
        <f>Закарпаття!L41</f>
        <v>0</v>
      </c>
      <c r="M931" s="45">
        <f>Закарпаття!M41</f>
        <v>0</v>
      </c>
      <c r="N931" s="63">
        <f>Закарпаття!N41</f>
        <v>0</v>
      </c>
      <c r="O931" s="45">
        <f>Закарпаття!O41</f>
        <v>0</v>
      </c>
      <c r="P931" s="63">
        <f>Закарпаття!P41</f>
        <v>0</v>
      </c>
      <c r="Q931" s="45">
        <f>Закарпаття!Q41</f>
        <v>0</v>
      </c>
      <c r="R931" s="45">
        <f>Закарпаття!R41</f>
        <v>0</v>
      </c>
      <c r="S931" s="45">
        <f>Закарпаття!S41</f>
        <v>0</v>
      </c>
      <c r="T931" s="63">
        <f>Закарпаття!T41</f>
        <v>0</v>
      </c>
      <c r="U931" s="45">
        <f>Закарпаття!U41</f>
        <v>0</v>
      </c>
      <c r="V931" s="63">
        <f>Закарпаття!V41</f>
        <v>0</v>
      </c>
      <c r="W931" s="63">
        <f>Закарпаття!W41</f>
        <v>0</v>
      </c>
      <c r="X931" s="63">
        <f>Закарпаття!X41</f>
        <v>0</v>
      </c>
      <c r="Y931" s="45">
        <f>Закарпаття!Y41</f>
        <v>0</v>
      </c>
      <c r="Z931" s="63">
        <f>Закарпаття!Z41</f>
        <v>0</v>
      </c>
      <c r="AA931" s="45">
        <f>Закарпаття!AA41</f>
        <v>0</v>
      </c>
      <c r="AB931" s="63">
        <f>Закарпаття!AB41</f>
        <v>0</v>
      </c>
      <c r="AC931" s="63">
        <f>Закарпаття!AC41</f>
        <v>0</v>
      </c>
      <c r="AD931" s="63">
        <f>Закарпаття!AD41</f>
        <v>0</v>
      </c>
      <c r="AE931" s="45">
        <f>Закарпаття!AE41</f>
        <v>0</v>
      </c>
      <c r="AF931" s="45">
        <f>Закарпаття!AF41</f>
        <v>0</v>
      </c>
    </row>
    <row r="932" spans="1:32" ht="15.75" x14ac:dyDescent="0.25">
      <c r="A932" s="31">
        <v>5</v>
      </c>
      <c r="B932" s="34" t="s">
        <v>9</v>
      </c>
      <c r="C932" s="44">
        <f>Луганськ!C41</f>
        <v>0</v>
      </c>
      <c r="D932" s="44">
        <f>Луганськ!D41</f>
        <v>0</v>
      </c>
      <c r="E932" s="44">
        <f>Луганськ!E41</f>
        <v>0</v>
      </c>
      <c r="F932" s="44">
        <f>Луганськ!F41</f>
        <v>0</v>
      </c>
      <c r="G932" s="44">
        <f>Луганськ!G41</f>
        <v>0</v>
      </c>
      <c r="H932" s="44">
        <f>Луганськ!H41</f>
        <v>0</v>
      </c>
      <c r="I932" s="44">
        <f>Луганськ!I41</f>
        <v>0</v>
      </c>
      <c r="J932" s="44">
        <f>Луганськ!J41</f>
        <v>0</v>
      </c>
      <c r="K932" s="44">
        <f>Луганськ!K41</f>
        <v>0</v>
      </c>
      <c r="L932" s="63">
        <f>Луганськ!L41</f>
        <v>0</v>
      </c>
      <c r="M932" s="44">
        <f>Луганськ!M41</f>
        <v>0</v>
      </c>
      <c r="N932" s="63">
        <f>Луганськ!N41</f>
        <v>0</v>
      </c>
      <c r="O932" s="44">
        <f>Луганськ!O41</f>
        <v>0</v>
      </c>
      <c r="P932" s="63">
        <f>Луганськ!P41</f>
        <v>0</v>
      </c>
      <c r="Q932" s="44">
        <f>Луганськ!Q41</f>
        <v>0</v>
      </c>
      <c r="R932" s="44">
        <f>Луганськ!R41</f>
        <v>0</v>
      </c>
      <c r="S932" s="44">
        <f>Луганськ!S41</f>
        <v>0</v>
      </c>
      <c r="T932" s="63">
        <f>Луганськ!T41</f>
        <v>0</v>
      </c>
      <c r="U932" s="44">
        <f>Луганськ!U41</f>
        <v>0</v>
      </c>
      <c r="V932" s="63">
        <f>Луганськ!V41</f>
        <v>0</v>
      </c>
      <c r="W932" s="63">
        <f>Луганськ!W41</f>
        <v>0</v>
      </c>
      <c r="X932" s="63">
        <f>Луганськ!X41</f>
        <v>0</v>
      </c>
      <c r="Y932" s="44">
        <f>Луганськ!Y41</f>
        <v>0</v>
      </c>
      <c r="Z932" s="63">
        <f>Луганськ!Z41</f>
        <v>0</v>
      </c>
      <c r="AA932" s="44">
        <f>Луганськ!AA41</f>
        <v>0</v>
      </c>
      <c r="AB932" s="63">
        <f>Луганськ!AB41</f>
        <v>0</v>
      </c>
      <c r="AC932" s="63">
        <f>Луганськ!AC41</f>
        <v>0</v>
      </c>
      <c r="AD932" s="63">
        <f>Луганськ!AD41</f>
        <v>0</v>
      </c>
      <c r="AE932" s="44">
        <f>Луганськ!AE41</f>
        <v>0</v>
      </c>
      <c r="AF932" s="44">
        <f>Луганськ!AF41</f>
        <v>0</v>
      </c>
    </row>
    <row r="933" spans="1:32" ht="15.75" x14ac:dyDescent="0.25">
      <c r="A933" s="31">
        <v>6</v>
      </c>
      <c r="B933" s="34" t="s">
        <v>10</v>
      </c>
      <c r="C933" s="44">
        <f>Львів!C41</f>
        <v>0</v>
      </c>
      <c r="D933" s="44">
        <f>Львів!D41</f>
        <v>0</v>
      </c>
      <c r="E933" s="44">
        <f>Львів!E41</f>
        <v>0</v>
      </c>
      <c r="F933" s="44">
        <f>Львів!F41</f>
        <v>0</v>
      </c>
      <c r="G933" s="44">
        <f>Львів!G41</f>
        <v>0</v>
      </c>
      <c r="H933" s="44">
        <f>Львів!H41</f>
        <v>0</v>
      </c>
      <c r="I933" s="44">
        <f>Львів!I41</f>
        <v>0</v>
      </c>
      <c r="J933" s="44">
        <f>Львів!J41</f>
        <v>0</v>
      </c>
      <c r="K933" s="44">
        <f>Львів!K41</f>
        <v>0</v>
      </c>
      <c r="L933" s="63">
        <f>Львів!L41</f>
        <v>0</v>
      </c>
      <c r="M933" s="44">
        <f>Львів!M41</f>
        <v>0</v>
      </c>
      <c r="N933" s="63">
        <f>Львів!N41</f>
        <v>0</v>
      </c>
      <c r="O933" s="44">
        <f>Львів!O41</f>
        <v>0</v>
      </c>
      <c r="P933" s="63">
        <f>Львів!P41</f>
        <v>0</v>
      </c>
      <c r="Q933" s="44">
        <f>Львів!Q41</f>
        <v>0</v>
      </c>
      <c r="R933" s="44">
        <f>Львів!R41</f>
        <v>0</v>
      </c>
      <c r="S933" s="44">
        <f>Львів!S41</f>
        <v>0</v>
      </c>
      <c r="T933" s="63">
        <f>Львів!T41</f>
        <v>0</v>
      </c>
      <c r="U933" s="44">
        <f>Львів!U41</f>
        <v>0</v>
      </c>
      <c r="V933" s="63">
        <f>Львів!V41</f>
        <v>0</v>
      </c>
      <c r="W933" s="63">
        <f>Львів!W41</f>
        <v>0</v>
      </c>
      <c r="X933" s="63">
        <f>Львів!X41</f>
        <v>0</v>
      </c>
      <c r="Y933" s="44">
        <f>Львів!Y41</f>
        <v>0</v>
      </c>
      <c r="Z933" s="63">
        <f>Львів!Z41</f>
        <v>0</v>
      </c>
      <c r="AA933" s="44">
        <f>Львів!AA41</f>
        <v>0</v>
      </c>
      <c r="AB933" s="63">
        <f>Львів!AB41</f>
        <v>0</v>
      </c>
      <c r="AC933" s="63">
        <f>Львів!AC41</f>
        <v>0</v>
      </c>
      <c r="AD933" s="63">
        <f>Львів!AD41</f>
        <v>0</v>
      </c>
      <c r="AE933" s="44">
        <f>Львів!AE41</f>
        <v>0</v>
      </c>
      <c r="AF933" s="44">
        <f>Львів!AF41</f>
        <v>0</v>
      </c>
    </row>
    <row r="934" spans="1:32" ht="15.75" x14ac:dyDescent="0.25">
      <c r="A934" s="31">
        <v>7</v>
      </c>
      <c r="B934" s="34" t="s">
        <v>11</v>
      </c>
      <c r="C934" s="44">
        <f>Суми!C41</f>
        <v>0</v>
      </c>
      <c r="D934" s="44">
        <f>Суми!D41</f>
        <v>0</v>
      </c>
      <c r="E934" s="44">
        <f>Суми!E41</f>
        <v>0</v>
      </c>
      <c r="F934" s="44">
        <f>Суми!F41</f>
        <v>0</v>
      </c>
      <c r="G934" s="44">
        <f>Суми!G41</f>
        <v>0</v>
      </c>
      <c r="H934" s="44">
        <f>Суми!H41</f>
        <v>0</v>
      </c>
      <c r="I934" s="44">
        <f>Суми!I41</f>
        <v>0</v>
      </c>
      <c r="J934" s="44">
        <f>Суми!J41</f>
        <v>0</v>
      </c>
      <c r="K934" s="44">
        <f>Суми!K41</f>
        <v>0</v>
      </c>
      <c r="L934" s="63">
        <f>Суми!L41</f>
        <v>0</v>
      </c>
      <c r="M934" s="44">
        <f>Суми!M41</f>
        <v>0</v>
      </c>
      <c r="N934" s="63">
        <f>Суми!N41</f>
        <v>0</v>
      </c>
      <c r="O934" s="44">
        <f>Суми!O41</f>
        <v>0</v>
      </c>
      <c r="P934" s="63">
        <f>Суми!P41</f>
        <v>0</v>
      </c>
      <c r="Q934" s="44">
        <f>Суми!Q41</f>
        <v>0</v>
      </c>
      <c r="R934" s="44">
        <f>Суми!R41</f>
        <v>0</v>
      </c>
      <c r="S934" s="44">
        <f>Суми!S41</f>
        <v>0</v>
      </c>
      <c r="T934" s="63">
        <f>Суми!T41</f>
        <v>0</v>
      </c>
      <c r="U934" s="44">
        <f>Суми!U41</f>
        <v>0</v>
      </c>
      <c r="V934" s="63">
        <f>Суми!V41</f>
        <v>0</v>
      </c>
      <c r="W934" s="63">
        <f>Суми!W41</f>
        <v>0</v>
      </c>
      <c r="X934" s="63">
        <f>Суми!X41</f>
        <v>0</v>
      </c>
      <c r="Y934" s="44">
        <f>Суми!Y41</f>
        <v>0</v>
      </c>
      <c r="Z934" s="63">
        <f>Суми!Z41</f>
        <v>0</v>
      </c>
      <c r="AA934" s="44">
        <f>Суми!AA41</f>
        <v>0</v>
      </c>
      <c r="AB934" s="63">
        <f>Суми!AB41</f>
        <v>0</v>
      </c>
      <c r="AC934" s="63">
        <f>Суми!AC41</f>
        <v>0</v>
      </c>
      <c r="AD934" s="63">
        <f>Суми!AD41</f>
        <v>0</v>
      </c>
      <c r="AE934" s="44">
        <f>Суми!AE41</f>
        <v>0</v>
      </c>
      <c r="AF934" s="44">
        <f>Суми!AF41</f>
        <v>0</v>
      </c>
    </row>
    <row r="935" spans="1:32" ht="15.75" x14ac:dyDescent="0.25">
      <c r="A935" s="31">
        <v>8</v>
      </c>
      <c r="B935" s="34" t="s">
        <v>12</v>
      </c>
      <c r="C935" s="45">
        <f>Тернопіль!C41</f>
        <v>77</v>
      </c>
      <c r="D935" s="45">
        <f>Тернопіль!D41</f>
        <v>0</v>
      </c>
      <c r="E935" s="45">
        <f>Тернопіль!E41</f>
        <v>0</v>
      </c>
      <c r="F935" s="45">
        <f>Тернопіль!F41</f>
        <v>77</v>
      </c>
      <c r="G935" s="45">
        <f>Тернопіль!G41</f>
        <v>13</v>
      </c>
      <c r="H935" s="45">
        <f>Тернопіль!H41</f>
        <v>11</v>
      </c>
      <c r="I935" s="45">
        <f>Тернопіль!I41</f>
        <v>2</v>
      </c>
      <c r="J935" s="45">
        <f>Тернопіль!J41</f>
        <v>0</v>
      </c>
      <c r="K935" s="45">
        <f>Тернопіль!K41</f>
        <v>2</v>
      </c>
      <c r="L935" s="63">
        <f>Тернопіль!L41</f>
        <v>0.30599999999999999</v>
      </c>
      <c r="M935" s="45">
        <f>Тернопіль!M41</f>
        <v>2</v>
      </c>
      <c r="N935" s="63">
        <f>Тернопіль!N41</f>
        <v>0.30599999999999999</v>
      </c>
      <c r="O935" s="45">
        <f>Тернопіль!O41</f>
        <v>0</v>
      </c>
      <c r="P935" s="63">
        <f>Тернопіль!P41</f>
        <v>0</v>
      </c>
      <c r="Q935" s="45">
        <f>Тернопіль!Q41</f>
        <v>1</v>
      </c>
      <c r="R935" s="45">
        <f>Тернопіль!R41</f>
        <v>1</v>
      </c>
      <c r="S935" s="45">
        <f>Тернопіль!S41</f>
        <v>0</v>
      </c>
      <c r="T935" s="63">
        <f>Тернопіль!T41</f>
        <v>0</v>
      </c>
      <c r="U935" s="45">
        <f>Тернопіль!U41</f>
        <v>3</v>
      </c>
      <c r="V935" s="63">
        <f>Тернопіль!V41</f>
        <v>299.47199999999998</v>
      </c>
      <c r="W935" s="63">
        <f>Тернопіль!W41</f>
        <v>267.50300000000004</v>
      </c>
      <c r="X935" s="63">
        <f>Тернопіль!X41</f>
        <v>136.36000000000001</v>
      </c>
      <c r="Y935" s="45">
        <f>Тернопіль!Y41</f>
        <v>1</v>
      </c>
      <c r="Z935" s="63">
        <f>Тернопіль!Z41</f>
        <v>159.24199999999999</v>
      </c>
      <c r="AA935" s="45">
        <f>Тернопіль!AA41</f>
        <v>2</v>
      </c>
      <c r="AB935" s="63">
        <f>Тернопіль!AB41</f>
        <v>2.923</v>
      </c>
      <c r="AC935" s="63">
        <f>Тернопіль!AC41</f>
        <v>0</v>
      </c>
      <c r="AD935" s="63">
        <f>Тернопіль!AD41</f>
        <v>2.923</v>
      </c>
      <c r="AE935" s="45">
        <f>Тернопіль!AE41</f>
        <v>0</v>
      </c>
      <c r="AF935" s="45">
        <f>Тернопіль!AF41</f>
        <v>0</v>
      </c>
    </row>
    <row r="936" spans="1:32" ht="15.75" x14ac:dyDescent="0.25">
      <c r="A936" s="31">
        <v>9</v>
      </c>
      <c r="B936" s="34" t="s">
        <v>13</v>
      </c>
      <c r="C936" s="44">
        <f>Харків!C41</f>
        <v>0</v>
      </c>
      <c r="D936" s="44">
        <f>Харків!D41</f>
        <v>0</v>
      </c>
      <c r="E936" s="44">
        <f>Харків!E41</f>
        <v>0</v>
      </c>
      <c r="F936" s="44">
        <f>Харків!F41</f>
        <v>0</v>
      </c>
      <c r="G936" s="44">
        <f>Харків!G41</f>
        <v>0</v>
      </c>
      <c r="H936" s="44">
        <f>Харків!H41</f>
        <v>0</v>
      </c>
      <c r="I936" s="44">
        <f>Харків!I41</f>
        <v>0</v>
      </c>
      <c r="J936" s="44">
        <f>Харків!J41</f>
        <v>0</v>
      </c>
      <c r="K936" s="44">
        <f>Харків!K41</f>
        <v>0</v>
      </c>
      <c r="L936" s="63">
        <f>Харків!L41</f>
        <v>0</v>
      </c>
      <c r="M936" s="44">
        <f>Харків!M41</f>
        <v>0</v>
      </c>
      <c r="N936" s="63">
        <f>Харків!N41</f>
        <v>0</v>
      </c>
      <c r="O936" s="44">
        <f>Харків!O41</f>
        <v>0</v>
      </c>
      <c r="P936" s="63">
        <f>Харків!P41</f>
        <v>0</v>
      </c>
      <c r="Q936" s="44">
        <f>Харків!Q41</f>
        <v>0</v>
      </c>
      <c r="R936" s="44">
        <f>Харків!R41</f>
        <v>0</v>
      </c>
      <c r="S936" s="44">
        <f>Харків!S41</f>
        <v>0</v>
      </c>
      <c r="T936" s="63">
        <f>Харків!T41</f>
        <v>0</v>
      </c>
      <c r="U936" s="44">
        <f>Харків!U41</f>
        <v>0</v>
      </c>
      <c r="V936" s="63">
        <f>Харків!V41</f>
        <v>0</v>
      </c>
      <c r="W936" s="63">
        <f>Харків!W41</f>
        <v>0</v>
      </c>
      <c r="X936" s="63">
        <f>Харків!X41</f>
        <v>0</v>
      </c>
      <c r="Y936" s="44">
        <f>Харків!Y41</f>
        <v>0</v>
      </c>
      <c r="Z936" s="63">
        <f>Харків!Z41</f>
        <v>0</v>
      </c>
      <c r="AA936" s="44">
        <f>Харків!AA41</f>
        <v>0</v>
      </c>
      <c r="AB936" s="63">
        <f>Харків!AB41</f>
        <v>0</v>
      </c>
      <c r="AC936" s="63">
        <f>Харків!AC41</f>
        <v>0</v>
      </c>
      <c r="AD936" s="63">
        <f>Харків!AD41</f>
        <v>0</v>
      </c>
      <c r="AE936" s="44">
        <f>Харків!AE41</f>
        <v>0</v>
      </c>
      <c r="AF936" s="44">
        <f>Харків!AF41</f>
        <v>0</v>
      </c>
    </row>
    <row r="937" spans="1:32" ht="15.75" x14ac:dyDescent="0.25">
      <c r="A937" s="31">
        <v>10</v>
      </c>
      <c r="B937" s="34" t="s">
        <v>14</v>
      </c>
      <c r="C937" s="44">
        <f>Хмельницький!C41</f>
        <v>1</v>
      </c>
      <c r="D937" s="44">
        <f>Хмельницький!D41</f>
        <v>0</v>
      </c>
      <c r="E937" s="44">
        <f>Хмельницький!E41</f>
        <v>0</v>
      </c>
      <c r="F937" s="44">
        <f>Хмельницький!F41</f>
        <v>1</v>
      </c>
      <c r="G937" s="44">
        <f>Хмельницький!G41</f>
        <v>4</v>
      </c>
      <c r="H937" s="44">
        <f>Хмельницький!H41</f>
        <v>4</v>
      </c>
      <c r="I937" s="44">
        <f>Хмельницький!I41</f>
        <v>0</v>
      </c>
      <c r="J937" s="44">
        <f>Хмельницький!J41</f>
        <v>0</v>
      </c>
      <c r="K937" s="44">
        <f>Хмельницький!K41</f>
        <v>0</v>
      </c>
      <c r="L937" s="63">
        <f>Хмельницький!L41</f>
        <v>0</v>
      </c>
      <c r="M937" s="44">
        <f>Хмельницький!M41</f>
        <v>0</v>
      </c>
      <c r="N937" s="63">
        <f>Хмельницький!N41</f>
        <v>0</v>
      </c>
      <c r="O937" s="44">
        <f>Хмельницький!O41</f>
        <v>0</v>
      </c>
      <c r="P937" s="63">
        <f>Хмельницький!P41</f>
        <v>0</v>
      </c>
      <c r="Q937" s="44">
        <f>Хмельницький!Q41</f>
        <v>3</v>
      </c>
      <c r="R937" s="44">
        <f>Хмельницький!R41</f>
        <v>2</v>
      </c>
      <c r="S937" s="44">
        <f>Хмельницький!S41</f>
        <v>0</v>
      </c>
      <c r="T937" s="63">
        <f>Хмельницький!T41</f>
        <v>0</v>
      </c>
      <c r="U937" s="44">
        <f>Хмельницький!U41</f>
        <v>3</v>
      </c>
      <c r="V937" s="63">
        <f>Хмельницький!V41</f>
        <v>992.08900000000006</v>
      </c>
      <c r="W937" s="63">
        <f>Хмельницький!W41</f>
        <v>527.43600000000004</v>
      </c>
      <c r="X937" s="63">
        <f>Хмельницький!X41</f>
        <v>0</v>
      </c>
      <c r="Y937" s="44">
        <f>Хмельницький!Y41</f>
        <v>0</v>
      </c>
      <c r="Z937" s="63">
        <f>Хмельницький!Z41</f>
        <v>0</v>
      </c>
      <c r="AA937" s="44">
        <f>Хмельницький!AA41</f>
        <v>0</v>
      </c>
      <c r="AB937" s="63">
        <f>Хмельницький!AB41</f>
        <v>0</v>
      </c>
      <c r="AC937" s="63">
        <f>Хмельницький!AC41</f>
        <v>0</v>
      </c>
      <c r="AD937" s="63">
        <f>Хмельницький!AD41</f>
        <v>0</v>
      </c>
      <c r="AE937" s="44">
        <f>Хмельницький!AE41</f>
        <v>0</v>
      </c>
      <c r="AF937" s="44">
        <f>Хмельницький!AF41</f>
        <v>0</v>
      </c>
    </row>
    <row r="938" spans="1:32" ht="15.75" x14ac:dyDescent="0.25">
      <c r="A938" s="31">
        <v>11</v>
      </c>
      <c r="B938" s="33" t="s">
        <v>15</v>
      </c>
      <c r="C938" s="44">
        <f>Чернігів!C41</f>
        <v>0</v>
      </c>
      <c r="D938" s="44">
        <f>Чернігів!D41</f>
        <v>0</v>
      </c>
      <c r="E938" s="44">
        <f>Чернігів!E41</f>
        <v>0</v>
      </c>
      <c r="F938" s="44">
        <f>Чернігів!F41</f>
        <v>0</v>
      </c>
      <c r="G938" s="44">
        <f>Чернігів!G41</f>
        <v>0</v>
      </c>
      <c r="H938" s="44">
        <f>Чернігів!H41</f>
        <v>0</v>
      </c>
      <c r="I938" s="44">
        <f>Чернігів!I41</f>
        <v>0</v>
      </c>
      <c r="J938" s="44">
        <f>Чернігів!J41</f>
        <v>0</v>
      </c>
      <c r="K938" s="44">
        <f>Чернігів!K41</f>
        <v>0</v>
      </c>
      <c r="L938" s="63">
        <f>Чернігів!L41</f>
        <v>0</v>
      </c>
      <c r="M938" s="44">
        <f>Чернігів!M41</f>
        <v>0</v>
      </c>
      <c r="N938" s="63">
        <f>Чернігів!N41</f>
        <v>0</v>
      </c>
      <c r="O938" s="44">
        <f>Чернігів!O41</f>
        <v>0</v>
      </c>
      <c r="P938" s="63">
        <f>Чернігів!P41</f>
        <v>0</v>
      </c>
      <c r="Q938" s="44">
        <f>Чернігів!Q41</f>
        <v>0</v>
      </c>
      <c r="R938" s="44">
        <f>Чернігів!R41</f>
        <v>0</v>
      </c>
      <c r="S938" s="44">
        <f>Чернігів!S41</f>
        <v>0</v>
      </c>
      <c r="T938" s="63">
        <f>Чернігів!T41</f>
        <v>0</v>
      </c>
      <c r="U938" s="44">
        <f>Чернігів!U41</f>
        <v>0</v>
      </c>
      <c r="V938" s="63">
        <f>Чернігів!V41</f>
        <v>0</v>
      </c>
      <c r="W938" s="63">
        <f>Чернігів!W41</f>
        <v>0</v>
      </c>
      <c r="X938" s="63">
        <f>Чернігів!X41</f>
        <v>0</v>
      </c>
      <c r="Y938" s="44">
        <f>Чернігів!Y41</f>
        <v>0</v>
      </c>
      <c r="Z938" s="63">
        <f>Чернігів!Z41</f>
        <v>0</v>
      </c>
      <c r="AA938" s="44">
        <f>Чернігів!AA41</f>
        <v>0</v>
      </c>
      <c r="AB938" s="63">
        <f>Чернігів!AB41</f>
        <v>0</v>
      </c>
      <c r="AC938" s="63">
        <f>Чернігів!AC41</f>
        <v>0</v>
      </c>
      <c r="AD938" s="63">
        <f>Чернігів!AD41</f>
        <v>0</v>
      </c>
      <c r="AE938" s="44">
        <f>Чернігів!AE41</f>
        <v>0</v>
      </c>
      <c r="AF938" s="44">
        <f>Чернігів!AF41</f>
        <v>0</v>
      </c>
    </row>
    <row r="939" spans="1:32" ht="15.75" x14ac:dyDescent="0.25">
      <c r="A939" s="31">
        <v>12</v>
      </c>
      <c r="B939" s="35" t="s">
        <v>19</v>
      </c>
      <c r="C939" s="44">
        <f>Карпатський!C41</f>
        <v>0</v>
      </c>
      <c r="D939" s="44">
        <f>Карпатський!D41</f>
        <v>0</v>
      </c>
      <c r="E939" s="44">
        <f>Карпатський!E41</f>
        <v>0</v>
      </c>
      <c r="F939" s="44">
        <f>Карпатський!F41</f>
        <v>0</v>
      </c>
      <c r="G939" s="44">
        <f>Карпатський!G41</f>
        <v>0</v>
      </c>
      <c r="H939" s="44">
        <f>Карпатський!H41</f>
        <v>0</v>
      </c>
      <c r="I939" s="44">
        <f>Карпатський!I41</f>
        <v>0</v>
      </c>
      <c r="J939" s="44">
        <f>Карпатський!J41</f>
        <v>0</v>
      </c>
      <c r="K939" s="44">
        <f>Карпатський!K41</f>
        <v>0</v>
      </c>
      <c r="L939" s="63">
        <f>Карпатський!L41</f>
        <v>0</v>
      </c>
      <c r="M939" s="44">
        <f>Карпатський!M41</f>
        <v>0</v>
      </c>
      <c r="N939" s="63">
        <f>Карпатський!N41</f>
        <v>0</v>
      </c>
      <c r="O939" s="44">
        <f>Карпатський!O41</f>
        <v>0</v>
      </c>
      <c r="P939" s="63">
        <f>Карпатський!P41</f>
        <v>0</v>
      </c>
      <c r="Q939" s="44">
        <f>Карпатський!Q41</f>
        <v>0</v>
      </c>
      <c r="R939" s="44">
        <f>Карпатський!R41</f>
        <v>0</v>
      </c>
      <c r="S939" s="44">
        <f>Карпатський!S41</f>
        <v>0</v>
      </c>
      <c r="T939" s="63">
        <f>Карпатський!T41</f>
        <v>0</v>
      </c>
      <c r="U939" s="44">
        <f>Карпатський!U41</f>
        <v>0</v>
      </c>
      <c r="V939" s="63">
        <f>Карпатський!V41</f>
        <v>0</v>
      </c>
      <c r="W939" s="63">
        <f>Карпатський!W41</f>
        <v>0</v>
      </c>
      <c r="X939" s="63">
        <f>Карпатський!X41</f>
        <v>0</v>
      </c>
      <c r="Y939" s="44">
        <f>Карпатський!Y41</f>
        <v>0</v>
      </c>
      <c r="Z939" s="63">
        <f>Карпатський!Z41</f>
        <v>0</v>
      </c>
      <c r="AA939" s="44">
        <f>Карпатський!AA41</f>
        <v>0</v>
      </c>
      <c r="AB939" s="63">
        <f>Карпатський!AB41</f>
        <v>0</v>
      </c>
      <c r="AC939" s="63">
        <f>Карпатський!AC41</f>
        <v>0</v>
      </c>
      <c r="AD939" s="63">
        <f>Карпатський!AD41</f>
        <v>0</v>
      </c>
      <c r="AE939" s="44">
        <f>Карпатський!AE41</f>
        <v>0</v>
      </c>
      <c r="AF939" s="44">
        <f>Карпатський!AF41</f>
        <v>0</v>
      </c>
    </row>
    <row r="940" spans="1:32" ht="15.75" x14ac:dyDescent="0.25">
      <c r="A940" s="31">
        <v>13</v>
      </c>
      <c r="B940" s="35" t="s">
        <v>16</v>
      </c>
      <c r="C940" s="44">
        <f>Поліський!C41</f>
        <v>0</v>
      </c>
      <c r="D940" s="44">
        <f>Поліський!D41</f>
        <v>0</v>
      </c>
      <c r="E940" s="44">
        <f>Поліський!E41</f>
        <v>0</v>
      </c>
      <c r="F940" s="44">
        <f>Поліський!F41</f>
        <v>0</v>
      </c>
      <c r="G940" s="44">
        <f>Поліський!G41</f>
        <v>0</v>
      </c>
      <c r="H940" s="44">
        <f>Поліський!H41</f>
        <v>0</v>
      </c>
      <c r="I940" s="44">
        <f>Поліський!I41</f>
        <v>0</v>
      </c>
      <c r="J940" s="44">
        <f>Поліський!J41</f>
        <v>0</v>
      </c>
      <c r="K940" s="44">
        <f>Поліський!K41</f>
        <v>0</v>
      </c>
      <c r="L940" s="63">
        <f>Поліський!L41</f>
        <v>0</v>
      </c>
      <c r="M940" s="44">
        <f>Поліський!M41</f>
        <v>0</v>
      </c>
      <c r="N940" s="63">
        <f>Поліський!N41</f>
        <v>0</v>
      </c>
      <c r="O940" s="44">
        <f>Поліський!O41</f>
        <v>0</v>
      </c>
      <c r="P940" s="63">
        <f>Поліський!P41</f>
        <v>0</v>
      </c>
      <c r="Q940" s="44">
        <f>Поліський!Q41</f>
        <v>0</v>
      </c>
      <c r="R940" s="44">
        <f>Поліський!R41</f>
        <v>0</v>
      </c>
      <c r="S940" s="44">
        <f>Поліський!S41</f>
        <v>0</v>
      </c>
      <c r="T940" s="63">
        <f>Поліський!T41</f>
        <v>0</v>
      </c>
      <c r="U940" s="44">
        <f>Поліський!U41</f>
        <v>0</v>
      </c>
      <c r="V940" s="63">
        <f>Поліський!V41</f>
        <v>0</v>
      </c>
      <c r="W940" s="63">
        <f>Поліський!W41</f>
        <v>0</v>
      </c>
      <c r="X940" s="63">
        <f>Поліський!X41</f>
        <v>0</v>
      </c>
      <c r="Y940" s="44">
        <f>Поліський!Y41</f>
        <v>0</v>
      </c>
      <c r="Z940" s="63">
        <f>Поліський!Z41</f>
        <v>0</v>
      </c>
      <c r="AA940" s="44">
        <f>Поліський!AA41</f>
        <v>0</v>
      </c>
      <c r="AB940" s="63">
        <f>Поліський!AB41</f>
        <v>0</v>
      </c>
      <c r="AC940" s="63">
        <f>Поліський!AC41</f>
        <v>0</v>
      </c>
      <c r="AD940" s="63">
        <f>Поліський!AD41</f>
        <v>0</v>
      </c>
      <c r="AE940" s="44">
        <f>Поліський!AE41</f>
        <v>0</v>
      </c>
      <c r="AF940" s="44">
        <f>Поліський!AF41</f>
        <v>0</v>
      </c>
    </row>
    <row r="941" spans="1:32" ht="15.75" x14ac:dyDescent="0.25">
      <c r="A941" s="31">
        <v>14</v>
      </c>
      <c r="B941" s="35" t="s">
        <v>17</v>
      </c>
      <c r="C941" s="44">
        <f>Столичний!C41</f>
        <v>0</v>
      </c>
      <c r="D941" s="44">
        <f>Столичний!D41</f>
        <v>0</v>
      </c>
      <c r="E941" s="44">
        <f>Столичний!E41</f>
        <v>0</v>
      </c>
      <c r="F941" s="44">
        <f>Столичний!F41</f>
        <v>0</v>
      </c>
      <c r="G941" s="44">
        <f>Столичний!G41</f>
        <v>0</v>
      </c>
      <c r="H941" s="44">
        <f>Столичний!H41</f>
        <v>0</v>
      </c>
      <c r="I941" s="44">
        <f>Столичний!I41</f>
        <v>0</v>
      </c>
      <c r="J941" s="44">
        <f>Столичний!J41</f>
        <v>0</v>
      </c>
      <c r="K941" s="44">
        <f>Столичний!K41</f>
        <v>0</v>
      </c>
      <c r="L941" s="63">
        <f>Столичний!L41</f>
        <v>0</v>
      </c>
      <c r="M941" s="44">
        <f>Столичний!M41</f>
        <v>0</v>
      </c>
      <c r="N941" s="63">
        <f>Столичний!N41</f>
        <v>0</v>
      </c>
      <c r="O941" s="44">
        <f>Столичний!O41</f>
        <v>0</v>
      </c>
      <c r="P941" s="63">
        <f>Столичний!P41</f>
        <v>0</v>
      </c>
      <c r="Q941" s="44">
        <f>Столичний!Q41</f>
        <v>0</v>
      </c>
      <c r="R941" s="44">
        <f>Столичний!R41</f>
        <v>0</v>
      </c>
      <c r="S941" s="44">
        <f>Столичний!S41</f>
        <v>0</v>
      </c>
      <c r="T941" s="63">
        <f>Столичний!T41</f>
        <v>0</v>
      </c>
      <c r="U941" s="44">
        <f>Столичний!U41</f>
        <v>0</v>
      </c>
      <c r="V941" s="63">
        <f>Столичний!V41</f>
        <v>0</v>
      </c>
      <c r="W941" s="63">
        <f>Столичний!W41</f>
        <v>0</v>
      </c>
      <c r="X941" s="63">
        <f>Столичний!X41</f>
        <v>0</v>
      </c>
      <c r="Y941" s="44">
        <f>Столичний!Y41</f>
        <v>0</v>
      </c>
      <c r="Z941" s="63">
        <f>Столичний!Z41</f>
        <v>0</v>
      </c>
      <c r="AA941" s="44">
        <f>Столичний!AA41</f>
        <v>0</v>
      </c>
      <c r="AB941" s="63">
        <f>Столичний!AB41</f>
        <v>0</v>
      </c>
      <c r="AC941" s="63">
        <f>Столичний!AC41</f>
        <v>0</v>
      </c>
      <c r="AD941" s="63">
        <f>Столичний!AD41</f>
        <v>0</v>
      </c>
      <c r="AE941" s="44">
        <f>Столичний!AE41</f>
        <v>0</v>
      </c>
      <c r="AF941" s="44">
        <f>Столичний!AF41</f>
        <v>0</v>
      </c>
    </row>
    <row r="942" spans="1:32" ht="15.75" x14ac:dyDescent="0.25">
      <c r="A942" s="31">
        <v>15</v>
      </c>
      <c r="B942" s="35" t="s">
        <v>18</v>
      </c>
      <c r="C942" s="44">
        <f>Центральний!C41</f>
        <v>39</v>
      </c>
      <c r="D942" s="44">
        <f>Центральний!D41</f>
        <v>0</v>
      </c>
      <c r="E942" s="44">
        <f>Центральний!E41</f>
        <v>0</v>
      </c>
      <c r="F942" s="44">
        <f>Центральний!F41</f>
        <v>39</v>
      </c>
      <c r="G942" s="44">
        <f>Центральний!G41</f>
        <v>8</v>
      </c>
      <c r="H942" s="44">
        <f>Центральний!H41</f>
        <v>6</v>
      </c>
      <c r="I942" s="44">
        <f>Центральний!I41</f>
        <v>2</v>
      </c>
      <c r="J942" s="44">
        <f>Центральний!J41</f>
        <v>0</v>
      </c>
      <c r="K942" s="44">
        <f>Центральний!K41</f>
        <v>2</v>
      </c>
      <c r="L942" s="63">
        <f>Центральний!L41</f>
        <v>0.76500000000000001</v>
      </c>
      <c r="M942" s="44">
        <f>Центральний!M41</f>
        <v>2</v>
      </c>
      <c r="N942" s="63">
        <f>Центральний!N41</f>
        <v>0.76500000000000001</v>
      </c>
      <c r="O942" s="44">
        <f>Центральний!O41</f>
        <v>0</v>
      </c>
      <c r="P942" s="63">
        <f>Центральний!P41</f>
        <v>0</v>
      </c>
      <c r="Q942" s="44">
        <f>Центральний!Q41</f>
        <v>17</v>
      </c>
      <c r="R942" s="44">
        <f>Центральний!R41</f>
        <v>0</v>
      </c>
      <c r="S942" s="44">
        <f>Центральний!S41</f>
        <v>0</v>
      </c>
      <c r="T942" s="63">
        <f>Центральний!T41</f>
        <v>0</v>
      </c>
      <c r="U942" s="44">
        <f>Центральний!U41</f>
        <v>0</v>
      </c>
      <c r="V942" s="63">
        <f>Центральний!V41</f>
        <v>0</v>
      </c>
      <c r="W942" s="63">
        <f>Центральний!W41</f>
        <v>107.741</v>
      </c>
      <c r="X942" s="63">
        <f>Центральний!X41</f>
        <v>0</v>
      </c>
      <c r="Y942" s="44">
        <f>Центральний!Y41</f>
        <v>2</v>
      </c>
      <c r="Z942" s="63">
        <f>Центральний!Z41</f>
        <v>107.741</v>
      </c>
      <c r="AA942" s="44">
        <f>Центральний!AA41</f>
        <v>1</v>
      </c>
      <c r="AB942" s="63">
        <f>Центральний!AB41</f>
        <v>26.934999999999999</v>
      </c>
      <c r="AC942" s="63">
        <f>Центральний!AC41</f>
        <v>26.934999999999999</v>
      </c>
      <c r="AD942" s="63">
        <f>Центральний!AD41</f>
        <v>0</v>
      </c>
      <c r="AE942" s="44">
        <f>Центральний!AE41</f>
        <v>0</v>
      </c>
      <c r="AF942" s="44">
        <f>Центральний!AF41</f>
        <v>0</v>
      </c>
    </row>
    <row r="943" spans="1:32" ht="31.5" x14ac:dyDescent="0.25">
      <c r="A943" s="31">
        <v>16</v>
      </c>
      <c r="B943" s="35" t="s">
        <v>21</v>
      </c>
      <c r="C943" s="44">
        <f>Південний!C41</f>
        <v>8</v>
      </c>
      <c r="D943" s="44">
        <f>Південний!D41</f>
        <v>0</v>
      </c>
      <c r="E943" s="44">
        <f>Південний!E41</f>
        <v>0</v>
      </c>
      <c r="F943" s="44">
        <f>Південний!F41</f>
        <v>8</v>
      </c>
      <c r="G943" s="44">
        <f>Південний!G41</f>
        <v>0</v>
      </c>
      <c r="H943" s="44">
        <f>Південний!H41</f>
        <v>0</v>
      </c>
      <c r="I943" s="44">
        <f>Південний!I41</f>
        <v>1</v>
      </c>
      <c r="J943" s="44">
        <f>Південний!J41</f>
        <v>0</v>
      </c>
      <c r="K943" s="44">
        <f>Південний!K41</f>
        <v>0</v>
      </c>
      <c r="L943" s="63">
        <f>Південний!L41</f>
        <v>0</v>
      </c>
      <c r="M943" s="44">
        <f>Південний!M41</f>
        <v>0</v>
      </c>
      <c r="N943" s="63">
        <f>Південний!N41</f>
        <v>0</v>
      </c>
      <c r="O943" s="44">
        <f>Південний!O41</f>
        <v>0</v>
      </c>
      <c r="P943" s="63">
        <f>Південний!P41</f>
        <v>0</v>
      </c>
      <c r="Q943" s="44">
        <f>Південний!Q41</f>
        <v>0</v>
      </c>
      <c r="R943" s="44">
        <f>Південний!R41</f>
        <v>0</v>
      </c>
      <c r="S943" s="44">
        <f>Південний!S41</f>
        <v>0</v>
      </c>
      <c r="T943" s="63">
        <f>Південний!T41</f>
        <v>0</v>
      </c>
      <c r="U943" s="44">
        <f>Південний!U41</f>
        <v>0</v>
      </c>
      <c r="V943" s="63">
        <f>Південний!V41</f>
        <v>0</v>
      </c>
      <c r="W943" s="63">
        <f>Південний!W41</f>
        <v>0</v>
      </c>
      <c r="X943" s="63">
        <f>Південний!X41</f>
        <v>0</v>
      </c>
      <c r="Y943" s="44">
        <f>Південний!Y41</f>
        <v>0</v>
      </c>
      <c r="Z943" s="63">
        <f>Південний!Z41</f>
        <v>0</v>
      </c>
      <c r="AA943" s="44">
        <f>Південний!AA41</f>
        <v>0</v>
      </c>
      <c r="AB943" s="63">
        <f>Південний!AB41</f>
        <v>0</v>
      </c>
      <c r="AC943" s="63">
        <f>Південний!AC41</f>
        <v>0</v>
      </c>
      <c r="AD943" s="63">
        <f>Південний!AD41</f>
        <v>0</v>
      </c>
      <c r="AE943" s="44">
        <f>Південний!AE41</f>
        <v>0</v>
      </c>
      <c r="AF943" s="44">
        <f>Південний!AF41</f>
        <v>0</v>
      </c>
    </row>
    <row r="944" spans="1:32" ht="31.5" x14ac:dyDescent="0.25">
      <c r="A944" s="31">
        <v>17</v>
      </c>
      <c r="B944" s="35" t="s">
        <v>22</v>
      </c>
      <c r="C944" s="44">
        <f>'Південно-Західний'!C41</f>
        <v>4</v>
      </c>
      <c r="D944" s="44">
        <f>'Південно-Західний'!D41</f>
        <v>0</v>
      </c>
      <c r="E944" s="44">
        <f>'Південно-Західний'!E41</f>
        <v>0</v>
      </c>
      <c r="F944" s="44">
        <f>'Південно-Західний'!F41</f>
        <v>4</v>
      </c>
      <c r="G944" s="44">
        <f>'Південно-Західний'!G41</f>
        <v>3</v>
      </c>
      <c r="H944" s="44">
        <f>'Південно-Західний'!H41</f>
        <v>3</v>
      </c>
      <c r="I944" s="44">
        <f>'Південно-Західний'!I41</f>
        <v>0</v>
      </c>
      <c r="J944" s="44">
        <f>'Південно-Західний'!J41</f>
        <v>0</v>
      </c>
      <c r="K944" s="44">
        <f>'Південно-Західний'!K41</f>
        <v>0</v>
      </c>
      <c r="L944" s="63">
        <f>'Південно-Західний'!L41</f>
        <v>0</v>
      </c>
      <c r="M944" s="44">
        <f>'Південно-Західний'!M41</f>
        <v>0</v>
      </c>
      <c r="N944" s="63">
        <f>'Південно-Західний'!N41</f>
        <v>0</v>
      </c>
      <c r="O944" s="44">
        <f>'Південно-Західний'!O41</f>
        <v>0</v>
      </c>
      <c r="P944" s="63">
        <f>'Південно-Західний'!P41</f>
        <v>0</v>
      </c>
      <c r="Q944" s="44">
        <f>'Південно-Західний'!Q41</f>
        <v>0</v>
      </c>
      <c r="R944" s="44">
        <f>'Південно-Західний'!R41</f>
        <v>0</v>
      </c>
      <c r="S944" s="44">
        <f>'Південно-Західний'!S41</f>
        <v>0</v>
      </c>
      <c r="T944" s="63">
        <f>'Південно-Західний'!T41</f>
        <v>0</v>
      </c>
      <c r="U944" s="44">
        <f>'Південно-Західний'!U41</f>
        <v>0</v>
      </c>
      <c r="V944" s="63">
        <f>'Південно-Західний'!V41</f>
        <v>0</v>
      </c>
      <c r="W944" s="63">
        <f>'Південно-Західний'!W41</f>
        <v>678.49919999999997</v>
      </c>
      <c r="X944" s="63">
        <f>'Південно-Західний'!X41</f>
        <v>391.30560000000003</v>
      </c>
      <c r="Y944" s="44">
        <f>'Південно-Західний'!Y41</f>
        <v>0</v>
      </c>
      <c r="Z944" s="63">
        <f>'Південно-Західний'!Z41</f>
        <v>0</v>
      </c>
      <c r="AA944" s="44">
        <f>'Південно-Західний'!AA41</f>
        <v>0</v>
      </c>
      <c r="AB944" s="63">
        <f>'Південно-Західний'!AB41</f>
        <v>0</v>
      </c>
      <c r="AC944" s="63">
        <f>'Південно-Західний'!AC41</f>
        <v>0</v>
      </c>
      <c r="AD944" s="63">
        <f>'Південно-Західний'!AD41</f>
        <v>0</v>
      </c>
      <c r="AE944" s="44">
        <f>'Південно-Західний'!AE41</f>
        <v>0</v>
      </c>
      <c r="AF944" s="44">
        <f>'Південно-Західний'!AF41</f>
        <v>0</v>
      </c>
    </row>
    <row r="945" spans="1:32" ht="31.5" x14ac:dyDescent="0.25">
      <c r="A945" s="31">
        <v>18</v>
      </c>
      <c r="B945" s="35" t="s">
        <v>20</v>
      </c>
      <c r="C945" s="44">
        <f>Придніпровський!C41</f>
        <v>3</v>
      </c>
      <c r="D945" s="44">
        <f>Придніпровський!D41</f>
        <v>0</v>
      </c>
      <c r="E945" s="44">
        <f>Придніпровський!E41</f>
        <v>0</v>
      </c>
      <c r="F945" s="44">
        <f>Придніпровський!F41</f>
        <v>3</v>
      </c>
      <c r="G945" s="44">
        <f>Придніпровський!G41</f>
        <v>0</v>
      </c>
      <c r="H945" s="44">
        <f>Придніпровський!H41</f>
        <v>0</v>
      </c>
      <c r="I945" s="44">
        <f>Придніпровський!I41</f>
        <v>0</v>
      </c>
      <c r="J945" s="44">
        <f>Придніпровський!J41</f>
        <v>0</v>
      </c>
      <c r="K945" s="44">
        <f>Придніпровський!K41</f>
        <v>0</v>
      </c>
      <c r="L945" s="63">
        <f>Придніпровський!L41</f>
        <v>0</v>
      </c>
      <c r="M945" s="44">
        <f>Придніпровський!M41</f>
        <v>0</v>
      </c>
      <c r="N945" s="63">
        <f>Придніпровський!N41</f>
        <v>0</v>
      </c>
      <c r="O945" s="44">
        <f>Придніпровський!O41</f>
        <v>0</v>
      </c>
      <c r="P945" s="63">
        <f>Придніпровський!P41</f>
        <v>0</v>
      </c>
      <c r="Q945" s="44">
        <f>Придніпровський!Q41</f>
        <v>0</v>
      </c>
      <c r="R945" s="44">
        <f>Придніпровський!R41</f>
        <v>0</v>
      </c>
      <c r="S945" s="44">
        <f>Придніпровський!S41</f>
        <v>0</v>
      </c>
      <c r="T945" s="63">
        <f>Придніпровський!T41</f>
        <v>0</v>
      </c>
      <c r="U945" s="44">
        <f>Придніпровський!U41</f>
        <v>0</v>
      </c>
      <c r="V945" s="63">
        <f>Придніпровський!V41</f>
        <v>0</v>
      </c>
      <c r="W945" s="63">
        <f>Придніпровський!W41</f>
        <v>0</v>
      </c>
      <c r="X945" s="63">
        <f>Придніпровський!X41</f>
        <v>0</v>
      </c>
      <c r="Y945" s="44">
        <f>Придніпровський!Y41</f>
        <v>0</v>
      </c>
      <c r="Z945" s="63">
        <f>Придніпровський!Z41</f>
        <v>0</v>
      </c>
      <c r="AA945" s="44">
        <f>Придніпровський!AA41</f>
        <v>0</v>
      </c>
      <c r="AB945" s="63">
        <f>Придніпровський!AB41</f>
        <v>0</v>
      </c>
      <c r="AC945" s="63">
        <f>Придніпровський!AC41</f>
        <v>0</v>
      </c>
      <c r="AD945" s="63">
        <f>Придніпровський!AD41</f>
        <v>0</v>
      </c>
      <c r="AE945" s="44">
        <f>Придніпровський!AE41</f>
        <v>0</v>
      </c>
      <c r="AF945" s="44">
        <f>Придніпровський!AF41</f>
        <v>0</v>
      </c>
    </row>
    <row r="946" spans="1:32" ht="31.5" x14ac:dyDescent="0.25">
      <c r="A946" s="32">
        <v>19</v>
      </c>
      <c r="B946" s="35" t="s">
        <v>23</v>
      </c>
      <c r="C946" s="46">
        <f>ЦА!C41</f>
        <v>0</v>
      </c>
      <c r="D946" s="46">
        <f>ЦА!D41</f>
        <v>0</v>
      </c>
      <c r="E946" s="46">
        <f>ЦА!E41</f>
        <v>0</v>
      </c>
      <c r="F946" s="46">
        <f>ЦА!F41</f>
        <v>0</v>
      </c>
      <c r="G946" s="46">
        <f>ЦА!G41</f>
        <v>0</v>
      </c>
      <c r="H946" s="46">
        <f>ЦА!H41</f>
        <v>0</v>
      </c>
      <c r="I946" s="46">
        <f>ЦА!I41</f>
        <v>0</v>
      </c>
      <c r="J946" s="46">
        <f>ЦА!J41</f>
        <v>0</v>
      </c>
      <c r="K946" s="46">
        <f>ЦА!K41</f>
        <v>0</v>
      </c>
      <c r="L946" s="66">
        <f>ЦА!L41</f>
        <v>0</v>
      </c>
      <c r="M946" s="46">
        <f>ЦА!M41</f>
        <v>0</v>
      </c>
      <c r="N946" s="66">
        <f>ЦА!N41</f>
        <v>0</v>
      </c>
      <c r="O946" s="46">
        <f>ЦА!O41</f>
        <v>0</v>
      </c>
      <c r="P946" s="66">
        <f>ЦА!P41</f>
        <v>0</v>
      </c>
      <c r="Q946" s="46">
        <f>ЦА!Q41</f>
        <v>0</v>
      </c>
      <c r="R946" s="46">
        <f>ЦА!R41</f>
        <v>0</v>
      </c>
      <c r="S946" s="46">
        <f>ЦА!S41</f>
        <v>0</v>
      </c>
      <c r="T946" s="66">
        <f>ЦА!T41</f>
        <v>0</v>
      </c>
      <c r="U946" s="46">
        <f>ЦА!U41</f>
        <v>0</v>
      </c>
      <c r="V946" s="66">
        <f>ЦА!V41</f>
        <v>0</v>
      </c>
      <c r="W946" s="66">
        <f>ЦА!W41</f>
        <v>0</v>
      </c>
      <c r="X946" s="66">
        <f>ЦА!X41</f>
        <v>0</v>
      </c>
      <c r="Y946" s="46">
        <f>ЦА!Y41</f>
        <v>0</v>
      </c>
      <c r="Z946" s="66">
        <f>ЦА!Z41</f>
        <v>0</v>
      </c>
      <c r="AA946" s="46">
        <f>ЦА!AA41</f>
        <v>0</v>
      </c>
      <c r="AB946" s="66">
        <f>ЦА!AB41</f>
        <v>0</v>
      </c>
      <c r="AC946" s="66">
        <f>ЦА!AC41</f>
        <v>0</v>
      </c>
      <c r="AD946" s="66">
        <f>ЦА!AD41</f>
        <v>0</v>
      </c>
      <c r="AE946" s="46">
        <f>ЦА!AE41</f>
        <v>0</v>
      </c>
      <c r="AF946" s="46">
        <f>ЦА!AF41</f>
        <v>0</v>
      </c>
    </row>
  </sheetData>
  <mergeCells count="1440">
    <mergeCell ref="AE924:AE925"/>
    <mergeCell ref="AF924:AF925"/>
    <mergeCell ref="AE922:AF923"/>
    <mergeCell ref="Y923:Z923"/>
    <mergeCell ref="AA923:AD923"/>
    <mergeCell ref="C924:C925"/>
    <mergeCell ref="D924:D925"/>
    <mergeCell ref="E924:E925"/>
    <mergeCell ref="F924:F925"/>
    <mergeCell ref="G924:G925"/>
    <mergeCell ref="H924:H925"/>
    <mergeCell ref="I924:I925"/>
    <mergeCell ref="J924:J925"/>
    <mergeCell ref="K924:L924"/>
    <mergeCell ref="M924:N924"/>
    <mergeCell ref="O924:O925"/>
    <mergeCell ref="P924:P925"/>
    <mergeCell ref="Q924:Q925"/>
    <mergeCell ref="R924:R925"/>
    <mergeCell ref="S924:S925"/>
    <mergeCell ref="T924:T925"/>
    <mergeCell ref="U924:V924"/>
    <mergeCell ref="W924:W925"/>
    <mergeCell ref="X924:X925"/>
    <mergeCell ref="Y924:Y925"/>
    <mergeCell ref="Z924:Z925"/>
    <mergeCell ref="A921:Z921"/>
    <mergeCell ref="A922:A925"/>
    <mergeCell ref="B922:B925"/>
    <mergeCell ref="C922:F923"/>
    <mergeCell ref="G922:H923"/>
    <mergeCell ref="I922:J923"/>
    <mergeCell ref="K922:N923"/>
    <mergeCell ref="O922:P923"/>
    <mergeCell ref="Q922:R923"/>
    <mergeCell ref="S922:V923"/>
    <mergeCell ref="W922:X923"/>
    <mergeCell ref="Y922:AD922"/>
    <mergeCell ref="AA924:AA925"/>
    <mergeCell ref="AB924:AD924"/>
    <mergeCell ref="U897:V897"/>
    <mergeCell ref="W897:W898"/>
    <mergeCell ref="X897:X898"/>
    <mergeCell ref="Y897:Y898"/>
    <mergeCell ref="Z897:Z898"/>
    <mergeCell ref="AA897:AA898"/>
    <mergeCell ref="AB897:AD897"/>
    <mergeCell ref="G897:G898"/>
    <mergeCell ref="H897:H898"/>
    <mergeCell ref="I897:I898"/>
    <mergeCell ref="AE897:AE898"/>
    <mergeCell ref="AF897:AF898"/>
    <mergeCell ref="J897:J898"/>
    <mergeCell ref="K897:L897"/>
    <mergeCell ref="M897:N897"/>
    <mergeCell ref="O897:O898"/>
    <mergeCell ref="P897:P898"/>
    <mergeCell ref="Q897:Q898"/>
    <mergeCell ref="R897:R898"/>
    <mergeCell ref="S897:S898"/>
    <mergeCell ref="T897:T898"/>
    <mergeCell ref="AE870:AE871"/>
    <mergeCell ref="AF870:AF871"/>
    <mergeCell ref="A894:Z894"/>
    <mergeCell ref="A895:A898"/>
    <mergeCell ref="B895:B898"/>
    <mergeCell ref="C895:F896"/>
    <mergeCell ref="G895:H896"/>
    <mergeCell ref="I895:J896"/>
    <mergeCell ref="K895:N896"/>
    <mergeCell ref="O895:P896"/>
    <mergeCell ref="Q895:R896"/>
    <mergeCell ref="S895:V896"/>
    <mergeCell ref="W895:X896"/>
    <mergeCell ref="Y895:AD895"/>
    <mergeCell ref="AE895:AF896"/>
    <mergeCell ref="Y896:Z896"/>
    <mergeCell ref="AA896:AD896"/>
    <mergeCell ref="C897:C898"/>
    <mergeCell ref="D897:D898"/>
    <mergeCell ref="E897:E898"/>
    <mergeCell ref="F897:F898"/>
    <mergeCell ref="AE868:AF869"/>
    <mergeCell ref="Y869:Z869"/>
    <mergeCell ref="AA869:AD869"/>
    <mergeCell ref="C870:C871"/>
    <mergeCell ref="D870:D871"/>
    <mergeCell ref="E870:E871"/>
    <mergeCell ref="F870:F871"/>
    <mergeCell ref="G870:G871"/>
    <mergeCell ref="H870:H871"/>
    <mergeCell ref="I870:I871"/>
    <mergeCell ref="J870:J871"/>
    <mergeCell ref="K870:L870"/>
    <mergeCell ref="M870:N870"/>
    <mergeCell ref="O870:O871"/>
    <mergeCell ref="P870:P871"/>
    <mergeCell ref="Q870:Q871"/>
    <mergeCell ref="R870:R871"/>
    <mergeCell ref="S870:S871"/>
    <mergeCell ref="T870:T871"/>
    <mergeCell ref="U870:V870"/>
    <mergeCell ref="W870:W871"/>
    <mergeCell ref="X870:X871"/>
    <mergeCell ref="Y870:Y871"/>
    <mergeCell ref="Z870:Z871"/>
    <mergeCell ref="A867:Z867"/>
    <mergeCell ref="A868:A871"/>
    <mergeCell ref="B868:B871"/>
    <mergeCell ref="C868:F869"/>
    <mergeCell ref="G868:H869"/>
    <mergeCell ref="I868:J869"/>
    <mergeCell ref="K868:N869"/>
    <mergeCell ref="O868:P869"/>
    <mergeCell ref="Q868:R869"/>
    <mergeCell ref="S868:V869"/>
    <mergeCell ref="W868:X869"/>
    <mergeCell ref="Y868:AD868"/>
    <mergeCell ref="AA870:AA871"/>
    <mergeCell ref="AB870:AD870"/>
    <mergeCell ref="U843:V843"/>
    <mergeCell ref="W843:W844"/>
    <mergeCell ref="X843:X844"/>
    <mergeCell ref="Y843:Y844"/>
    <mergeCell ref="Z843:Z844"/>
    <mergeCell ref="AA843:AA844"/>
    <mergeCell ref="AB843:AD843"/>
    <mergeCell ref="G843:G844"/>
    <mergeCell ref="H843:H844"/>
    <mergeCell ref="I843:I844"/>
    <mergeCell ref="AE843:AE844"/>
    <mergeCell ref="AF843:AF844"/>
    <mergeCell ref="J843:J844"/>
    <mergeCell ref="K843:L843"/>
    <mergeCell ref="M843:N843"/>
    <mergeCell ref="O843:O844"/>
    <mergeCell ref="P843:P844"/>
    <mergeCell ref="Q843:Q844"/>
    <mergeCell ref="R843:R844"/>
    <mergeCell ref="S843:S844"/>
    <mergeCell ref="T843:T844"/>
    <mergeCell ref="AE816:AE817"/>
    <mergeCell ref="AF816:AF817"/>
    <mergeCell ref="A840:Z840"/>
    <mergeCell ref="A841:A844"/>
    <mergeCell ref="B841:B844"/>
    <mergeCell ref="C841:F842"/>
    <mergeCell ref="G841:H842"/>
    <mergeCell ref="I841:J842"/>
    <mergeCell ref="K841:N842"/>
    <mergeCell ref="O841:P842"/>
    <mergeCell ref="Q841:R842"/>
    <mergeCell ref="S841:V842"/>
    <mergeCell ref="W841:X842"/>
    <mergeCell ref="Y841:AD841"/>
    <mergeCell ref="AE841:AF842"/>
    <mergeCell ref="Y842:Z842"/>
    <mergeCell ref="AA842:AD842"/>
    <mergeCell ref="C843:C844"/>
    <mergeCell ref="D843:D844"/>
    <mergeCell ref="E843:E844"/>
    <mergeCell ref="F843:F844"/>
    <mergeCell ref="AE814:AF815"/>
    <mergeCell ref="Y815:Z815"/>
    <mergeCell ref="AA815:AD815"/>
    <mergeCell ref="C816:C817"/>
    <mergeCell ref="D816:D817"/>
    <mergeCell ref="E816:E817"/>
    <mergeCell ref="F816:F817"/>
    <mergeCell ref="G816:G817"/>
    <mergeCell ref="H816:H817"/>
    <mergeCell ref="I816:I817"/>
    <mergeCell ref="J816:J817"/>
    <mergeCell ref="K816:L816"/>
    <mergeCell ref="M816:N816"/>
    <mergeCell ref="O816:O817"/>
    <mergeCell ref="P816:P817"/>
    <mergeCell ref="Q816:Q817"/>
    <mergeCell ref="R816:R817"/>
    <mergeCell ref="S816:S817"/>
    <mergeCell ref="T816:T817"/>
    <mergeCell ref="U816:V816"/>
    <mergeCell ref="W816:W817"/>
    <mergeCell ref="X816:X817"/>
    <mergeCell ref="Y816:Y817"/>
    <mergeCell ref="Z816:Z817"/>
    <mergeCell ref="A813:Z813"/>
    <mergeCell ref="A814:A817"/>
    <mergeCell ref="B814:B817"/>
    <mergeCell ref="C814:F815"/>
    <mergeCell ref="G814:H815"/>
    <mergeCell ref="I814:J815"/>
    <mergeCell ref="K814:N815"/>
    <mergeCell ref="O814:P815"/>
    <mergeCell ref="Q814:R815"/>
    <mergeCell ref="S814:V815"/>
    <mergeCell ref="W814:X815"/>
    <mergeCell ref="Y814:AD814"/>
    <mergeCell ref="AA816:AA817"/>
    <mergeCell ref="AB816:AD816"/>
    <mergeCell ref="U789:V789"/>
    <mergeCell ref="W789:W790"/>
    <mergeCell ref="X789:X790"/>
    <mergeCell ref="Y789:Y790"/>
    <mergeCell ref="Z789:Z790"/>
    <mergeCell ref="AA789:AA790"/>
    <mergeCell ref="AB789:AD789"/>
    <mergeCell ref="G789:G790"/>
    <mergeCell ref="H789:H790"/>
    <mergeCell ref="I789:I790"/>
    <mergeCell ref="AE789:AE790"/>
    <mergeCell ref="AF789:AF790"/>
    <mergeCell ref="J789:J790"/>
    <mergeCell ref="K789:L789"/>
    <mergeCell ref="M789:N789"/>
    <mergeCell ref="O789:O790"/>
    <mergeCell ref="P789:P790"/>
    <mergeCell ref="Q789:Q790"/>
    <mergeCell ref="R789:R790"/>
    <mergeCell ref="S789:S790"/>
    <mergeCell ref="T789:T790"/>
    <mergeCell ref="AE762:AE763"/>
    <mergeCell ref="AF762:AF763"/>
    <mergeCell ref="A786:Z786"/>
    <mergeCell ref="A787:A790"/>
    <mergeCell ref="B787:B790"/>
    <mergeCell ref="C787:F788"/>
    <mergeCell ref="G787:H788"/>
    <mergeCell ref="I787:J788"/>
    <mergeCell ref="K787:N788"/>
    <mergeCell ref="O787:P788"/>
    <mergeCell ref="Q787:R788"/>
    <mergeCell ref="S787:V788"/>
    <mergeCell ref="W787:X788"/>
    <mergeCell ref="Y787:AD787"/>
    <mergeCell ref="AE787:AF788"/>
    <mergeCell ref="Y788:Z788"/>
    <mergeCell ref="AA788:AD788"/>
    <mergeCell ref="C789:C790"/>
    <mergeCell ref="D789:D790"/>
    <mergeCell ref="E789:E790"/>
    <mergeCell ref="F789:F790"/>
    <mergeCell ref="AE760:AF761"/>
    <mergeCell ref="Y761:Z761"/>
    <mergeCell ref="AA761:AD761"/>
    <mergeCell ref="C762:C763"/>
    <mergeCell ref="D762:D763"/>
    <mergeCell ref="E762:E763"/>
    <mergeCell ref="F762:F763"/>
    <mergeCell ref="G762:G763"/>
    <mergeCell ref="H762:H763"/>
    <mergeCell ref="I762:I763"/>
    <mergeCell ref="J762:J763"/>
    <mergeCell ref="K762:L762"/>
    <mergeCell ref="M762:N762"/>
    <mergeCell ref="O762:O763"/>
    <mergeCell ref="P762:P763"/>
    <mergeCell ref="Q762:Q763"/>
    <mergeCell ref="R762:R763"/>
    <mergeCell ref="S762:S763"/>
    <mergeCell ref="T762:T763"/>
    <mergeCell ref="U762:V762"/>
    <mergeCell ref="W762:W763"/>
    <mergeCell ref="X762:X763"/>
    <mergeCell ref="Y762:Y763"/>
    <mergeCell ref="Z762:Z763"/>
    <mergeCell ref="A759:Z759"/>
    <mergeCell ref="A760:A763"/>
    <mergeCell ref="B760:B763"/>
    <mergeCell ref="C760:F761"/>
    <mergeCell ref="G760:H761"/>
    <mergeCell ref="I760:J761"/>
    <mergeCell ref="K760:N761"/>
    <mergeCell ref="O760:P761"/>
    <mergeCell ref="Q760:R761"/>
    <mergeCell ref="S760:V761"/>
    <mergeCell ref="W760:X761"/>
    <mergeCell ref="Y760:AD760"/>
    <mergeCell ref="AA762:AA763"/>
    <mergeCell ref="AB762:AD762"/>
    <mergeCell ref="U735:V735"/>
    <mergeCell ref="W735:W736"/>
    <mergeCell ref="X735:X736"/>
    <mergeCell ref="Y735:Y736"/>
    <mergeCell ref="Z735:Z736"/>
    <mergeCell ref="AA735:AA736"/>
    <mergeCell ref="AB735:AD735"/>
    <mergeCell ref="G735:G736"/>
    <mergeCell ref="H735:H736"/>
    <mergeCell ref="I735:I736"/>
    <mergeCell ref="AE735:AE736"/>
    <mergeCell ref="AF735:AF736"/>
    <mergeCell ref="J735:J736"/>
    <mergeCell ref="K735:L735"/>
    <mergeCell ref="M735:N735"/>
    <mergeCell ref="O735:O736"/>
    <mergeCell ref="P735:P736"/>
    <mergeCell ref="Q735:Q736"/>
    <mergeCell ref="R735:R736"/>
    <mergeCell ref="S735:S736"/>
    <mergeCell ref="T735:T736"/>
    <mergeCell ref="AE708:AE709"/>
    <mergeCell ref="AF708:AF709"/>
    <mergeCell ref="A732:Z732"/>
    <mergeCell ref="A733:A736"/>
    <mergeCell ref="B733:B736"/>
    <mergeCell ref="C733:F734"/>
    <mergeCell ref="G733:H734"/>
    <mergeCell ref="I733:J734"/>
    <mergeCell ref="K733:N734"/>
    <mergeCell ref="O733:P734"/>
    <mergeCell ref="Q733:R734"/>
    <mergeCell ref="S733:V734"/>
    <mergeCell ref="W733:X734"/>
    <mergeCell ref="Y733:AD733"/>
    <mergeCell ref="AE733:AF734"/>
    <mergeCell ref="Y734:Z734"/>
    <mergeCell ref="AA734:AD734"/>
    <mergeCell ref="C735:C736"/>
    <mergeCell ref="D735:D736"/>
    <mergeCell ref="E735:E736"/>
    <mergeCell ref="F735:F736"/>
    <mergeCell ref="AE706:AF707"/>
    <mergeCell ref="Y707:Z707"/>
    <mergeCell ref="AA707:AD707"/>
    <mergeCell ref="C708:C709"/>
    <mergeCell ref="D708:D709"/>
    <mergeCell ref="E708:E709"/>
    <mergeCell ref="F708:F709"/>
    <mergeCell ref="G708:G709"/>
    <mergeCell ref="H708:H709"/>
    <mergeCell ref="I708:I709"/>
    <mergeCell ref="J708:J709"/>
    <mergeCell ref="K708:L708"/>
    <mergeCell ref="M708:N708"/>
    <mergeCell ref="O708:O709"/>
    <mergeCell ref="P708:P709"/>
    <mergeCell ref="Q708:Q709"/>
    <mergeCell ref="R708:R709"/>
    <mergeCell ref="S708:S709"/>
    <mergeCell ref="T708:T709"/>
    <mergeCell ref="U708:V708"/>
    <mergeCell ref="W708:W709"/>
    <mergeCell ref="X708:X709"/>
    <mergeCell ref="Y708:Y709"/>
    <mergeCell ref="Z708:Z709"/>
    <mergeCell ref="A705:Z705"/>
    <mergeCell ref="A706:A709"/>
    <mergeCell ref="B706:B709"/>
    <mergeCell ref="C706:F707"/>
    <mergeCell ref="G706:H707"/>
    <mergeCell ref="I706:J707"/>
    <mergeCell ref="K706:N707"/>
    <mergeCell ref="O706:P707"/>
    <mergeCell ref="Q706:R707"/>
    <mergeCell ref="S706:V707"/>
    <mergeCell ref="W706:X707"/>
    <mergeCell ref="Y706:AD706"/>
    <mergeCell ref="AA708:AA709"/>
    <mergeCell ref="AB708:AD708"/>
    <mergeCell ref="U681:V681"/>
    <mergeCell ref="W681:W682"/>
    <mergeCell ref="X681:X682"/>
    <mergeCell ref="Y681:Y682"/>
    <mergeCell ref="Z681:Z682"/>
    <mergeCell ref="AA681:AA682"/>
    <mergeCell ref="AB681:AD681"/>
    <mergeCell ref="G681:G682"/>
    <mergeCell ref="H681:H682"/>
    <mergeCell ref="I681:I682"/>
    <mergeCell ref="AE681:AE682"/>
    <mergeCell ref="AF681:AF682"/>
    <mergeCell ref="J681:J682"/>
    <mergeCell ref="K681:L681"/>
    <mergeCell ref="M681:N681"/>
    <mergeCell ref="O681:O682"/>
    <mergeCell ref="P681:P682"/>
    <mergeCell ref="Q681:Q682"/>
    <mergeCell ref="R681:R682"/>
    <mergeCell ref="S681:S682"/>
    <mergeCell ref="T681:T682"/>
    <mergeCell ref="AE654:AE655"/>
    <mergeCell ref="AF654:AF655"/>
    <mergeCell ref="A678:Z678"/>
    <mergeCell ref="A679:A682"/>
    <mergeCell ref="B679:B682"/>
    <mergeCell ref="C679:F680"/>
    <mergeCell ref="G679:H680"/>
    <mergeCell ref="I679:J680"/>
    <mergeCell ref="K679:N680"/>
    <mergeCell ref="O679:P680"/>
    <mergeCell ref="Q679:R680"/>
    <mergeCell ref="S679:V680"/>
    <mergeCell ref="W679:X680"/>
    <mergeCell ref="Y679:AD679"/>
    <mergeCell ref="AE679:AF680"/>
    <mergeCell ref="Y680:Z680"/>
    <mergeCell ref="AA680:AD680"/>
    <mergeCell ref="C681:C682"/>
    <mergeCell ref="D681:D682"/>
    <mergeCell ref="E681:E682"/>
    <mergeCell ref="F681:F682"/>
    <mergeCell ref="AE652:AF653"/>
    <mergeCell ref="Y653:Z653"/>
    <mergeCell ref="AA653:AD653"/>
    <mergeCell ref="I628:I629"/>
    <mergeCell ref="J628:J629"/>
    <mergeCell ref="S628:S629"/>
    <mergeCell ref="T628:T629"/>
    <mergeCell ref="K628:L628"/>
    <mergeCell ref="M628:N628"/>
    <mergeCell ref="K654:L654"/>
    <mergeCell ref="M654:N654"/>
    <mergeCell ref="O654:O655"/>
    <mergeCell ref="P654:P655"/>
    <mergeCell ref="U654:V654"/>
    <mergeCell ref="W654:W655"/>
    <mergeCell ref="X654:X655"/>
    <mergeCell ref="AA654:AA655"/>
    <mergeCell ref="AB654:AD654"/>
    <mergeCell ref="O628:O629"/>
    <mergeCell ref="P628:P629"/>
    <mergeCell ref="U628:V628"/>
    <mergeCell ref="W628:W629"/>
    <mergeCell ref="X628:X629"/>
    <mergeCell ref="AA628:AA629"/>
    <mergeCell ref="AB628:AD628"/>
    <mergeCell ref="AE628:AE629"/>
    <mergeCell ref="AF628:AF629"/>
    <mergeCell ref="Y654:Y655"/>
    <mergeCell ref="AA602:AA603"/>
    <mergeCell ref="AB602:AD602"/>
    <mergeCell ref="AE602:AE603"/>
    <mergeCell ref="AF602:AF603"/>
    <mergeCell ref="C626:F627"/>
    <mergeCell ref="K626:N627"/>
    <mergeCell ref="O626:P627"/>
    <mergeCell ref="S626:V627"/>
    <mergeCell ref="W626:X627"/>
    <mergeCell ref="Y626:AD626"/>
    <mergeCell ref="AE626:AF627"/>
    <mergeCell ref="Y627:Z627"/>
    <mergeCell ref="AA627:AD627"/>
    <mergeCell ref="U576:V576"/>
    <mergeCell ref="W576:W577"/>
    <mergeCell ref="X576:X577"/>
    <mergeCell ref="AA576:AA577"/>
    <mergeCell ref="AB576:AD576"/>
    <mergeCell ref="AE576:AE577"/>
    <mergeCell ref="AF576:AF577"/>
    <mergeCell ref="C600:F601"/>
    <mergeCell ref="K600:N601"/>
    <mergeCell ref="O600:P601"/>
    <mergeCell ref="S600:V601"/>
    <mergeCell ref="W600:X601"/>
    <mergeCell ref="Y600:AD600"/>
    <mergeCell ref="AE600:AF601"/>
    <mergeCell ref="Y601:Z601"/>
    <mergeCell ref="AA601:AD601"/>
    <mergeCell ref="P602:P603"/>
    <mergeCell ref="AA550:AA551"/>
    <mergeCell ref="AB550:AD550"/>
    <mergeCell ref="AE550:AE551"/>
    <mergeCell ref="AF550:AF551"/>
    <mergeCell ref="C574:F575"/>
    <mergeCell ref="K574:N575"/>
    <mergeCell ref="O574:P575"/>
    <mergeCell ref="S574:V575"/>
    <mergeCell ref="W574:X575"/>
    <mergeCell ref="Y574:AD574"/>
    <mergeCell ref="AE574:AF575"/>
    <mergeCell ref="Y575:Z575"/>
    <mergeCell ref="AA575:AD575"/>
    <mergeCell ref="AF524:AF525"/>
    <mergeCell ref="C548:F549"/>
    <mergeCell ref="K548:N549"/>
    <mergeCell ref="O548:P549"/>
    <mergeCell ref="S548:V549"/>
    <mergeCell ref="W548:X549"/>
    <mergeCell ref="Y548:AD548"/>
    <mergeCell ref="AE548:AF549"/>
    <mergeCell ref="Y549:Z549"/>
    <mergeCell ref="AA549:AD549"/>
    <mergeCell ref="M524:N524"/>
    <mergeCell ref="O524:O525"/>
    <mergeCell ref="P524:P525"/>
    <mergeCell ref="U524:V524"/>
    <mergeCell ref="W524:W525"/>
    <mergeCell ref="X524:X525"/>
    <mergeCell ref="AA524:AA525"/>
    <mergeCell ref="AB524:AD524"/>
    <mergeCell ref="AE524:AE525"/>
    <mergeCell ref="AE498:AE499"/>
    <mergeCell ref="AF498:AF499"/>
    <mergeCell ref="C522:F523"/>
    <mergeCell ref="K522:N523"/>
    <mergeCell ref="O522:P523"/>
    <mergeCell ref="S522:V523"/>
    <mergeCell ref="W522:X523"/>
    <mergeCell ref="Y522:AD522"/>
    <mergeCell ref="AE522:AF523"/>
    <mergeCell ref="Y523:Z523"/>
    <mergeCell ref="AA523:AD523"/>
    <mergeCell ref="K498:L498"/>
    <mergeCell ref="M498:N498"/>
    <mergeCell ref="O498:O499"/>
    <mergeCell ref="P498:P499"/>
    <mergeCell ref="U498:V498"/>
    <mergeCell ref="W498:W499"/>
    <mergeCell ref="X498:X499"/>
    <mergeCell ref="AA498:AA499"/>
    <mergeCell ref="AB498:AD498"/>
    <mergeCell ref="A521:Z521"/>
    <mergeCell ref="F498:F499"/>
    <mergeCell ref="G498:G499"/>
    <mergeCell ref="H498:H499"/>
    <mergeCell ref="I498:I499"/>
    <mergeCell ref="J498:J499"/>
    <mergeCell ref="S498:S499"/>
    <mergeCell ref="Q498:Q499"/>
    <mergeCell ref="R498:R499"/>
    <mergeCell ref="A522:A525"/>
    <mergeCell ref="Z524:Z525"/>
    <mergeCell ref="Y524:Y525"/>
    <mergeCell ref="AE472:AE473"/>
    <mergeCell ref="AF472:AF473"/>
    <mergeCell ref="C496:F497"/>
    <mergeCell ref="K496:N497"/>
    <mergeCell ref="O496:P497"/>
    <mergeCell ref="S496:V497"/>
    <mergeCell ref="W496:X497"/>
    <mergeCell ref="Y496:AD496"/>
    <mergeCell ref="AE496:AF497"/>
    <mergeCell ref="Y497:Z497"/>
    <mergeCell ref="AA497:AD497"/>
    <mergeCell ref="K472:L472"/>
    <mergeCell ref="M472:N472"/>
    <mergeCell ref="O472:O473"/>
    <mergeCell ref="P472:P473"/>
    <mergeCell ref="U472:V472"/>
    <mergeCell ref="W472:W473"/>
    <mergeCell ref="X472:X473"/>
    <mergeCell ref="AA472:AA473"/>
    <mergeCell ref="AB472:AD472"/>
    <mergeCell ref="A495:Z495"/>
    <mergeCell ref="B496:B499"/>
    <mergeCell ref="G496:H497"/>
    <mergeCell ref="I496:J497"/>
    <mergeCell ref="Y498:Y499"/>
    <mergeCell ref="Z498:Z499"/>
    <mergeCell ref="A496:A499"/>
    <mergeCell ref="Q496:R497"/>
    <mergeCell ref="T498:T499"/>
    <mergeCell ref="C498:C499"/>
    <mergeCell ref="D498:D499"/>
    <mergeCell ref="E498:E499"/>
    <mergeCell ref="AA446:AA447"/>
    <mergeCell ref="AB446:AD446"/>
    <mergeCell ref="AE446:AE447"/>
    <mergeCell ref="AF446:AF447"/>
    <mergeCell ref="C470:F471"/>
    <mergeCell ref="K470:N471"/>
    <mergeCell ref="O470:P471"/>
    <mergeCell ref="S470:V471"/>
    <mergeCell ref="W470:X471"/>
    <mergeCell ref="Y470:AD470"/>
    <mergeCell ref="AE470:AF471"/>
    <mergeCell ref="Y471:Z471"/>
    <mergeCell ref="AA471:AD471"/>
    <mergeCell ref="AA420:AA421"/>
    <mergeCell ref="AB420:AD420"/>
    <mergeCell ref="AE420:AE421"/>
    <mergeCell ref="AF420:AF421"/>
    <mergeCell ref="C444:F445"/>
    <mergeCell ref="K444:N445"/>
    <mergeCell ref="O444:P445"/>
    <mergeCell ref="S444:V445"/>
    <mergeCell ref="W444:X445"/>
    <mergeCell ref="Y444:AD444"/>
    <mergeCell ref="AE444:AF445"/>
    <mergeCell ref="Y445:Z445"/>
    <mergeCell ref="AA445:AD445"/>
    <mergeCell ref="U420:V420"/>
    <mergeCell ref="W420:W421"/>
    <mergeCell ref="X420:X421"/>
    <mergeCell ref="U446:V446"/>
    <mergeCell ref="W446:W447"/>
    <mergeCell ref="X446:X447"/>
    <mergeCell ref="AA394:AA395"/>
    <mergeCell ref="AB394:AD394"/>
    <mergeCell ref="AE394:AE395"/>
    <mergeCell ref="AF394:AF395"/>
    <mergeCell ref="C418:F419"/>
    <mergeCell ref="K418:N419"/>
    <mergeCell ref="O418:P419"/>
    <mergeCell ref="S418:V419"/>
    <mergeCell ref="W418:X419"/>
    <mergeCell ref="Y418:AD418"/>
    <mergeCell ref="AE418:AF419"/>
    <mergeCell ref="Y419:Z419"/>
    <mergeCell ref="AA419:AD419"/>
    <mergeCell ref="AF368:AF369"/>
    <mergeCell ref="C392:F393"/>
    <mergeCell ref="K392:N393"/>
    <mergeCell ref="O392:P393"/>
    <mergeCell ref="S392:V393"/>
    <mergeCell ref="W392:X393"/>
    <mergeCell ref="Y392:AD392"/>
    <mergeCell ref="AE392:AF393"/>
    <mergeCell ref="Y393:Z393"/>
    <mergeCell ref="AA393:AD393"/>
    <mergeCell ref="M368:N368"/>
    <mergeCell ref="O368:O369"/>
    <mergeCell ref="P368:P369"/>
    <mergeCell ref="U368:V368"/>
    <mergeCell ref="W368:W369"/>
    <mergeCell ref="X368:X369"/>
    <mergeCell ref="AA368:AA369"/>
    <mergeCell ref="AB368:AD368"/>
    <mergeCell ref="AE368:AE369"/>
    <mergeCell ref="AE342:AE343"/>
    <mergeCell ref="AF342:AF343"/>
    <mergeCell ref="C366:F367"/>
    <mergeCell ref="K366:N367"/>
    <mergeCell ref="O366:P367"/>
    <mergeCell ref="S366:V367"/>
    <mergeCell ref="W366:X367"/>
    <mergeCell ref="Y366:AD366"/>
    <mergeCell ref="AE366:AF367"/>
    <mergeCell ref="Y367:Z367"/>
    <mergeCell ref="AA367:AD367"/>
    <mergeCell ref="K342:L342"/>
    <mergeCell ref="M342:N342"/>
    <mergeCell ref="O342:O343"/>
    <mergeCell ref="P342:P343"/>
    <mergeCell ref="U342:V342"/>
    <mergeCell ref="W342:W343"/>
    <mergeCell ref="X342:X343"/>
    <mergeCell ref="AA342:AA343"/>
    <mergeCell ref="AB342:AD342"/>
    <mergeCell ref="A365:Z365"/>
    <mergeCell ref="F342:F343"/>
    <mergeCell ref="G342:G343"/>
    <mergeCell ref="H342:H343"/>
    <mergeCell ref="I342:I343"/>
    <mergeCell ref="J342:J343"/>
    <mergeCell ref="S342:S343"/>
    <mergeCell ref="Q342:Q343"/>
    <mergeCell ref="R342:R343"/>
    <mergeCell ref="A366:A369"/>
    <mergeCell ref="Q366:R367"/>
    <mergeCell ref="Z368:Z369"/>
    <mergeCell ref="AE316:AE317"/>
    <mergeCell ref="AF316:AF317"/>
    <mergeCell ref="C340:F341"/>
    <mergeCell ref="K340:N341"/>
    <mergeCell ref="O340:P341"/>
    <mergeCell ref="S340:V341"/>
    <mergeCell ref="W340:X341"/>
    <mergeCell ref="Y340:AD340"/>
    <mergeCell ref="AE340:AF341"/>
    <mergeCell ref="Y341:Z341"/>
    <mergeCell ref="AA341:AD341"/>
    <mergeCell ref="K316:L316"/>
    <mergeCell ref="M316:N316"/>
    <mergeCell ref="O316:O317"/>
    <mergeCell ref="P316:P317"/>
    <mergeCell ref="U316:V316"/>
    <mergeCell ref="W316:W317"/>
    <mergeCell ref="X316:X317"/>
    <mergeCell ref="AA316:AA317"/>
    <mergeCell ref="AB316:AD316"/>
    <mergeCell ref="A339:Z339"/>
    <mergeCell ref="B340:B343"/>
    <mergeCell ref="G340:H341"/>
    <mergeCell ref="I340:J341"/>
    <mergeCell ref="Y342:Y343"/>
    <mergeCell ref="Z342:Z343"/>
    <mergeCell ref="A340:A343"/>
    <mergeCell ref="Q340:R341"/>
    <mergeCell ref="T342:T343"/>
    <mergeCell ref="C342:C343"/>
    <mergeCell ref="D342:D343"/>
    <mergeCell ref="E342:E343"/>
    <mergeCell ref="AA290:AA291"/>
    <mergeCell ref="AB290:AD290"/>
    <mergeCell ref="AE290:AE291"/>
    <mergeCell ref="AF290:AF291"/>
    <mergeCell ref="C314:F315"/>
    <mergeCell ref="K314:N315"/>
    <mergeCell ref="O314:P315"/>
    <mergeCell ref="S314:V315"/>
    <mergeCell ref="W314:X315"/>
    <mergeCell ref="Y314:AD314"/>
    <mergeCell ref="AE314:AF315"/>
    <mergeCell ref="Y315:Z315"/>
    <mergeCell ref="AA315:AD315"/>
    <mergeCell ref="AA264:AA265"/>
    <mergeCell ref="AB264:AD264"/>
    <mergeCell ref="AE264:AE265"/>
    <mergeCell ref="AF264:AF265"/>
    <mergeCell ref="C288:F289"/>
    <mergeCell ref="K288:N289"/>
    <mergeCell ref="O288:P289"/>
    <mergeCell ref="S288:V289"/>
    <mergeCell ref="W288:X289"/>
    <mergeCell ref="Y288:AD288"/>
    <mergeCell ref="AE288:AF289"/>
    <mergeCell ref="Y289:Z289"/>
    <mergeCell ref="AA289:AD289"/>
    <mergeCell ref="K290:L290"/>
    <mergeCell ref="M290:N290"/>
    <mergeCell ref="O290:O291"/>
    <mergeCell ref="P290:P291"/>
    <mergeCell ref="U290:V290"/>
    <mergeCell ref="W290:W291"/>
    <mergeCell ref="AA238:AA239"/>
    <mergeCell ref="AB238:AD238"/>
    <mergeCell ref="AE238:AE239"/>
    <mergeCell ref="AF238:AF239"/>
    <mergeCell ref="C262:F263"/>
    <mergeCell ref="K262:N263"/>
    <mergeCell ref="O262:P263"/>
    <mergeCell ref="S262:V263"/>
    <mergeCell ref="W262:X263"/>
    <mergeCell ref="Y262:AD262"/>
    <mergeCell ref="AE262:AF263"/>
    <mergeCell ref="Y263:Z263"/>
    <mergeCell ref="AA263:AD263"/>
    <mergeCell ref="AA212:AA213"/>
    <mergeCell ref="AB212:AD212"/>
    <mergeCell ref="AE212:AE213"/>
    <mergeCell ref="AF212:AF213"/>
    <mergeCell ref="C236:F237"/>
    <mergeCell ref="K236:N237"/>
    <mergeCell ref="O236:P237"/>
    <mergeCell ref="S236:V237"/>
    <mergeCell ref="W236:X237"/>
    <mergeCell ref="Y236:AD236"/>
    <mergeCell ref="AE236:AF237"/>
    <mergeCell ref="Y237:Z237"/>
    <mergeCell ref="AA237:AD237"/>
    <mergeCell ref="Y212:Y213"/>
    <mergeCell ref="I236:J237"/>
    <mergeCell ref="C238:C239"/>
    <mergeCell ref="D238:D239"/>
    <mergeCell ref="E238:E239"/>
    <mergeCell ref="F238:F239"/>
    <mergeCell ref="AE186:AE187"/>
    <mergeCell ref="AF186:AF187"/>
    <mergeCell ref="C210:F211"/>
    <mergeCell ref="K210:N211"/>
    <mergeCell ref="O210:P211"/>
    <mergeCell ref="S210:V211"/>
    <mergeCell ref="W210:X211"/>
    <mergeCell ref="Y210:AD210"/>
    <mergeCell ref="AE210:AF211"/>
    <mergeCell ref="Y211:Z211"/>
    <mergeCell ref="AA211:AD211"/>
    <mergeCell ref="K186:L186"/>
    <mergeCell ref="M186:N186"/>
    <mergeCell ref="O186:O187"/>
    <mergeCell ref="P186:P187"/>
    <mergeCell ref="U186:V186"/>
    <mergeCell ref="W186:W187"/>
    <mergeCell ref="X186:X187"/>
    <mergeCell ref="AA186:AA187"/>
    <mergeCell ref="AB186:AD186"/>
    <mergeCell ref="C184:F185"/>
    <mergeCell ref="K184:N185"/>
    <mergeCell ref="O184:P185"/>
    <mergeCell ref="S184:V185"/>
    <mergeCell ref="W184:X185"/>
    <mergeCell ref="Y184:AD184"/>
    <mergeCell ref="AE184:AF185"/>
    <mergeCell ref="Y185:Z185"/>
    <mergeCell ref="AA185:AD185"/>
    <mergeCell ref="Y158:AD158"/>
    <mergeCell ref="AE158:AF159"/>
    <mergeCell ref="Y159:Z159"/>
    <mergeCell ref="AA159:AD159"/>
    <mergeCell ref="K160:L160"/>
    <mergeCell ref="M160:N160"/>
    <mergeCell ref="O160:O161"/>
    <mergeCell ref="P160:P161"/>
    <mergeCell ref="U160:V160"/>
    <mergeCell ref="W160:W161"/>
    <mergeCell ref="X160:X161"/>
    <mergeCell ref="AA160:AA161"/>
    <mergeCell ref="AB160:AD160"/>
    <mergeCell ref="AE160:AE161"/>
    <mergeCell ref="AF160:AF161"/>
    <mergeCell ref="Y160:Y161"/>
    <mergeCell ref="Z160:Z161"/>
    <mergeCell ref="G160:G161"/>
    <mergeCell ref="H160:H161"/>
    <mergeCell ref="I160:I161"/>
    <mergeCell ref="J160:J161"/>
    <mergeCell ref="S160:S161"/>
    <mergeCell ref="T160:T161"/>
    <mergeCell ref="AE134:AE135"/>
    <mergeCell ref="C132:F133"/>
    <mergeCell ref="K132:N133"/>
    <mergeCell ref="O132:P133"/>
    <mergeCell ref="S132:V133"/>
    <mergeCell ref="W132:X133"/>
    <mergeCell ref="Y132:AD132"/>
    <mergeCell ref="AE132:AF133"/>
    <mergeCell ref="Y133:Z133"/>
    <mergeCell ref="AA133:AD133"/>
    <mergeCell ref="K134:L134"/>
    <mergeCell ref="M134:N134"/>
    <mergeCell ref="U134:V134"/>
    <mergeCell ref="AA134:AA135"/>
    <mergeCell ref="AB134:AD134"/>
    <mergeCell ref="AF134:AF135"/>
    <mergeCell ref="O134:O135"/>
    <mergeCell ref="P134:P135"/>
    <mergeCell ref="W134:W135"/>
    <mergeCell ref="X134:X135"/>
    <mergeCell ref="AA108:AA109"/>
    <mergeCell ref="AB108:AD108"/>
    <mergeCell ref="AE108:AE109"/>
    <mergeCell ref="AF108:AF109"/>
    <mergeCell ref="AE82:AE83"/>
    <mergeCell ref="AF82:AF83"/>
    <mergeCell ref="C106:F107"/>
    <mergeCell ref="K106:N107"/>
    <mergeCell ref="O106:P107"/>
    <mergeCell ref="S106:V107"/>
    <mergeCell ref="W106:X107"/>
    <mergeCell ref="Y106:AD106"/>
    <mergeCell ref="AE106:AF107"/>
    <mergeCell ref="Y107:Z107"/>
    <mergeCell ref="AA107:AD107"/>
    <mergeCell ref="K82:L82"/>
    <mergeCell ref="M82:N82"/>
    <mergeCell ref="O82:O83"/>
    <mergeCell ref="P82:P83"/>
    <mergeCell ref="U82:V82"/>
    <mergeCell ref="W82:W83"/>
    <mergeCell ref="X82:X83"/>
    <mergeCell ref="AA82:AA83"/>
    <mergeCell ref="AB82:AD82"/>
    <mergeCell ref="A105:Z105"/>
    <mergeCell ref="G108:G109"/>
    <mergeCell ref="H108:H109"/>
    <mergeCell ref="Y108:Y109"/>
    <mergeCell ref="Z108:Z109"/>
    <mergeCell ref="I108:I109"/>
    <mergeCell ref="J108:J109"/>
    <mergeCell ref="S108:S109"/>
    <mergeCell ref="AA56:AA57"/>
    <mergeCell ref="AB56:AD56"/>
    <mergeCell ref="AE56:AE57"/>
    <mergeCell ref="AF56:AF57"/>
    <mergeCell ref="C80:F81"/>
    <mergeCell ref="K80:N81"/>
    <mergeCell ref="O80:P81"/>
    <mergeCell ref="S80:V81"/>
    <mergeCell ref="W80:X81"/>
    <mergeCell ref="Y80:AD80"/>
    <mergeCell ref="AE80:AF81"/>
    <mergeCell ref="Y81:Z81"/>
    <mergeCell ref="AA81:AD81"/>
    <mergeCell ref="AE30:AE31"/>
    <mergeCell ref="AF30:AF31"/>
    <mergeCell ref="C54:F55"/>
    <mergeCell ref="K54:N55"/>
    <mergeCell ref="O54:P55"/>
    <mergeCell ref="S54:V55"/>
    <mergeCell ref="W54:X55"/>
    <mergeCell ref="Y54:AD54"/>
    <mergeCell ref="AE54:AF55"/>
    <mergeCell ref="Y55:Z55"/>
    <mergeCell ref="AA55:AD55"/>
    <mergeCell ref="K30:L30"/>
    <mergeCell ref="M30:N30"/>
    <mergeCell ref="O30:O31"/>
    <mergeCell ref="P30:P31"/>
    <mergeCell ref="U30:V30"/>
    <mergeCell ref="AA30:AA31"/>
    <mergeCell ref="AB30:AD30"/>
    <mergeCell ref="Q30:Q31"/>
    <mergeCell ref="C28:F29"/>
    <mergeCell ref="K28:N29"/>
    <mergeCell ref="O28:P29"/>
    <mergeCell ref="S28:V29"/>
    <mergeCell ref="W28:X29"/>
    <mergeCell ref="Y28:AD28"/>
    <mergeCell ref="AE28:AF29"/>
    <mergeCell ref="Y29:Z29"/>
    <mergeCell ref="AA29:AD29"/>
    <mergeCell ref="Y2:AD2"/>
    <mergeCell ref="AE2:AF3"/>
    <mergeCell ref="Y3:Z3"/>
    <mergeCell ref="AA3:AD3"/>
    <mergeCell ref="K4:L4"/>
    <mergeCell ref="M4:N4"/>
    <mergeCell ref="O4:O5"/>
    <mergeCell ref="P4:P5"/>
    <mergeCell ref="U4:V4"/>
    <mergeCell ref="W4:W5"/>
    <mergeCell ref="X4:X5"/>
    <mergeCell ref="AA4:AA5"/>
    <mergeCell ref="AB4:AD4"/>
    <mergeCell ref="AE4:AE5"/>
    <mergeCell ref="AF4:AF5"/>
    <mergeCell ref="Q28:R29"/>
    <mergeCell ref="I2:J3"/>
    <mergeCell ref="C4:C5"/>
    <mergeCell ref="D4:D5"/>
    <mergeCell ref="E4:E5"/>
    <mergeCell ref="F4:F5"/>
    <mergeCell ref="C2:F3"/>
    <mergeCell ref="K2:N3"/>
    <mergeCell ref="R30:R31"/>
    <mergeCell ref="A573:Z573"/>
    <mergeCell ref="B574:B577"/>
    <mergeCell ref="G574:H575"/>
    <mergeCell ref="A599:Z599"/>
    <mergeCell ref="A626:A629"/>
    <mergeCell ref="Q626:R627"/>
    <mergeCell ref="Q628:Q629"/>
    <mergeCell ref="R628:R629"/>
    <mergeCell ref="Q602:Q603"/>
    <mergeCell ref="G628:G629"/>
    <mergeCell ref="H628:H629"/>
    <mergeCell ref="B600:B603"/>
    <mergeCell ref="G600:H601"/>
    <mergeCell ref="I600:J601"/>
    <mergeCell ref="C602:C603"/>
    <mergeCell ref="D602:D603"/>
    <mergeCell ref="E602:E603"/>
    <mergeCell ref="F602:F603"/>
    <mergeCell ref="K602:L602"/>
    <mergeCell ref="M602:N602"/>
    <mergeCell ref="O602:O603"/>
    <mergeCell ref="U602:V602"/>
    <mergeCell ref="W602:W603"/>
    <mergeCell ref="X602:X603"/>
    <mergeCell ref="K550:L550"/>
    <mergeCell ref="M550:N550"/>
    <mergeCell ref="O550:O551"/>
    <mergeCell ref="P550:P551"/>
    <mergeCell ref="U550:V550"/>
    <mergeCell ref="W550:W551"/>
    <mergeCell ref="X550:X551"/>
    <mergeCell ref="B522:B525"/>
    <mergeCell ref="G522:H523"/>
    <mergeCell ref="I522:J523"/>
    <mergeCell ref="C524:C525"/>
    <mergeCell ref="D524:D525"/>
    <mergeCell ref="E524:E525"/>
    <mergeCell ref="Q524:Q525"/>
    <mergeCell ref="R524:R525"/>
    <mergeCell ref="T524:T525"/>
    <mergeCell ref="F524:F525"/>
    <mergeCell ref="G524:G525"/>
    <mergeCell ref="K524:L524"/>
    <mergeCell ref="Q522:R523"/>
    <mergeCell ref="H524:H525"/>
    <mergeCell ref="I524:I525"/>
    <mergeCell ref="J524:J525"/>
    <mergeCell ref="S524:S525"/>
    <mergeCell ref="A547:Z547"/>
    <mergeCell ref="B548:B551"/>
    <mergeCell ref="G548:H549"/>
    <mergeCell ref="I548:J549"/>
    <mergeCell ref="A417:Z417"/>
    <mergeCell ref="B418:B421"/>
    <mergeCell ref="G418:H419"/>
    <mergeCell ref="A443:Z443"/>
    <mergeCell ref="A470:A473"/>
    <mergeCell ref="Q470:R471"/>
    <mergeCell ref="Q472:Q473"/>
    <mergeCell ref="R472:R473"/>
    <mergeCell ref="Q394:Q395"/>
    <mergeCell ref="R394:R395"/>
    <mergeCell ref="S394:S395"/>
    <mergeCell ref="T394:T395"/>
    <mergeCell ref="K394:L394"/>
    <mergeCell ref="M394:N394"/>
    <mergeCell ref="O394:O395"/>
    <mergeCell ref="P394:P395"/>
    <mergeCell ref="U394:V394"/>
    <mergeCell ref="W394:W395"/>
    <mergeCell ref="X394:X395"/>
    <mergeCell ref="C420:C421"/>
    <mergeCell ref="D420:D421"/>
    <mergeCell ref="E420:E421"/>
    <mergeCell ref="F420:F421"/>
    <mergeCell ref="G420:G421"/>
    <mergeCell ref="H420:H421"/>
    <mergeCell ref="I420:I421"/>
    <mergeCell ref="Y420:Y421"/>
    <mergeCell ref="Z420:Z421"/>
    <mergeCell ref="A418:A421"/>
    <mergeCell ref="K368:L368"/>
    <mergeCell ref="A261:Z261"/>
    <mergeCell ref="B262:B265"/>
    <mergeCell ref="G262:H263"/>
    <mergeCell ref="A287:Z287"/>
    <mergeCell ref="A314:A317"/>
    <mergeCell ref="Q314:R315"/>
    <mergeCell ref="Q316:Q317"/>
    <mergeCell ref="R316:R317"/>
    <mergeCell ref="A262:A265"/>
    <mergeCell ref="B288:B291"/>
    <mergeCell ref="G288:H289"/>
    <mergeCell ref="I288:J289"/>
    <mergeCell ref="C290:C291"/>
    <mergeCell ref="D290:D291"/>
    <mergeCell ref="E290:E291"/>
    <mergeCell ref="F290:F291"/>
    <mergeCell ref="S290:S291"/>
    <mergeCell ref="T290:T291"/>
    <mergeCell ref="R290:R291"/>
    <mergeCell ref="Q290:Q291"/>
    <mergeCell ref="X290:X291"/>
    <mergeCell ref="Y290:Y291"/>
    <mergeCell ref="Z290:Z291"/>
    <mergeCell ref="A313:Z313"/>
    <mergeCell ref="B314:B317"/>
    <mergeCell ref="G314:H315"/>
    <mergeCell ref="I314:J315"/>
    <mergeCell ref="G290:G291"/>
    <mergeCell ref="H290:H291"/>
    <mergeCell ref="I290:I291"/>
    <mergeCell ref="A236:A239"/>
    <mergeCell ref="Q236:R237"/>
    <mergeCell ref="Q238:Q239"/>
    <mergeCell ref="R238:R239"/>
    <mergeCell ref="S238:S239"/>
    <mergeCell ref="T238:T239"/>
    <mergeCell ref="K238:L238"/>
    <mergeCell ref="M238:N238"/>
    <mergeCell ref="O238:O239"/>
    <mergeCell ref="P238:P239"/>
    <mergeCell ref="U238:V238"/>
    <mergeCell ref="W238:W239"/>
    <mergeCell ref="X238:X239"/>
    <mergeCell ref="A210:A213"/>
    <mergeCell ref="Q210:R211"/>
    <mergeCell ref="Q212:Q213"/>
    <mergeCell ref="R212:R213"/>
    <mergeCell ref="T212:T213"/>
    <mergeCell ref="K212:L212"/>
    <mergeCell ref="M212:N212"/>
    <mergeCell ref="O212:O213"/>
    <mergeCell ref="P212:P213"/>
    <mergeCell ref="U212:V212"/>
    <mergeCell ref="W212:W213"/>
    <mergeCell ref="X212:X213"/>
    <mergeCell ref="H212:H213"/>
    <mergeCell ref="I212:I213"/>
    <mergeCell ref="J212:J213"/>
    <mergeCell ref="S212:S213"/>
    <mergeCell ref="A235:Z235"/>
    <mergeCell ref="B236:B239"/>
    <mergeCell ref="G236:H237"/>
    <mergeCell ref="B158:B161"/>
    <mergeCell ref="G158:H159"/>
    <mergeCell ref="I158:J159"/>
    <mergeCell ref="C160:C161"/>
    <mergeCell ref="D160:D161"/>
    <mergeCell ref="E160:E161"/>
    <mergeCell ref="F160:F161"/>
    <mergeCell ref="C158:F159"/>
    <mergeCell ref="Q158:R159"/>
    <mergeCell ref="Q160:Q161"/>
    <mergeCell ref="R160:R161"/>
    <mergeCell ref="K158:N159"/>
    <mergeCell ref="O158:P159"/>
    <mergeCell ref="S158:V159"/>
    <mergeCell ref="W158:X159"/>
    <mergeCell ref="Q106:R107"/>
    <mergeCell ref="Q108:Q109"/>
    <mergeCell ref="R108:R109"/>
    <mergeCell ref="K108:L108"/>
    <mergeCell ref="M108:N108"/>
    <mergeCell ref="O108:O109"/>
    <mergeCell ref="P108:P109"/>
    <mergeCell ref="U108:V108"/>
    <mergeCell ref="W108:W109"/>
    <mergeCell ref="X108:X109"/>
    <mergeCell ref="B106:B109"/>
    <mergeCell ref="G106:H107"/>
    <mergeCell ref="I106:J107"/>
    <mergeCell ref="C108:C109"/>
    <mergeCell ref="D108:D109"/>
    <mergeCell ref="E108:E109"/>
    <mergeCell ref="F108:F109"/>
    <mergeCell ref="O2:P3"/>
    <mergeCell ref="S2:V3"/>
    <mergeCell ref="W2:X3"/>
    <mergeCell ref="A53:Z53"/>
    <mergeCell ref="B54:B57"/>
    <mergeCell ref="G54:H55"/>
    <mergeCell ref="I54:J55"/>
    <mergeCell ref="Y56:Y57"/>
    <mergeCell ref="Z56:Z57"/>
    <mergeCell ref="A54:A57"/>
    <mergeCell ref="Q54:R55"/>
    <mergeCell ref="Q56:Q57"/>
    <mergeCell ref="R56:R57"/>
    <mergeCell ref="I56:I57"/>
    <mergeCell ref="J56:J57"/>
    <mergeCell ref="S56:S57"/>
    <mergeCell ref="T56:T57"/>
    <mergeCell ref="C56:C57"/>
    <mergeCell ref="W30:W31"/>
    <mergeCell ref="X30:X31"/>
    <mergeCell ref="U56:V56"/>
    <mergeCell ref="W56:W57"/>
    <mergeCell ref="X56:X57"/>
    <mergeCell ref="D56:D57"/>
    <mergeCell ref="E56:E57"/>
    <mergeCell ref="F56:F57"/>
    <mergeCell ref="G56:G57"/>
    <mergeCell ref="H56:H57"/>
    <mergeCell ref="K56:L56"/>
    <mergeCell ref="M56:N56"/>
    <mergeCell ref="O56:O57"/>
    <mergeCell ref="P56:P57"/>
    <mergeCell ref="A1:Z1"/>
    <mergeCell ref="Y4:Y5"/>
    <mergeCell ref="Z4:Z5"/>
    <mergeCell ref="G4:G5"/>
    <mergeCell ref="H4:H5"/>
    <mergeCell ref="I4:I5"/>
    <mergeCell ref="J4:J5"/>
    <mergeCell ref="S4:S5"/>
    <mergeCell ref="T4:T5"/>
    <mergeCell ref="B2:B5"/>
    <mergeCell ref="A2:A5"/>
    <mergeCell ref="Q2:R3"/>
    <mergeCell ref="A27:Z27"/>
    <mergeCell ref="B28:B31"/>
    <mergeCell ref="G28:H29"/>
    <mergeCell ref="I28:J29"/>
    <mergeCell ref="C30:C31"/>
    <mergeCell ref="D30:D31"/>
    <mergeCell ref="E30:E31"/>
    <mergeCell ref="F30:F31"/>
    <mergeCell ref="G30:G31"/>
    <mergeCell ref="H30:H31"/>
    <mergeCell ref="I30:I31"/>
    <mergeCell ref="Y30:Y31"/>
    <mergeCell ref="Z30:Z31"/>
    <mergeCell ref="J30:J31"/>
    <mergeCell ref="S30:S31"/>
    <mergeCell ref="T30:T31"/>
    <mergeCell ref="A28:A31"/>
    <mergeCell ref="Q4:Q5"/>
    <mergeCell ref="R4:R5"/>
    <mergeCell ref="G2:H3"/>
    <mergeCell ref="C82:C83"/>
    <mergeCell ref="D82:D83"/>
    <mergeCell ref="E82:E83"/>
    <mergeCell ref="F82:F83"/>
    <mergeCell ref="G82:G83"/>
    <mergeCell ref="Z82:Z83"/>
    <mergeCell ref="T82:T83"/>
    <mergeCell ref="Y82:Y83"/>
    <mergeCell ref="H82:H83"/>
    <mergeCell ref="I82:I83"/>
    <mergeCell ref="J82:J83"/>
    <mergeCell ref="S82:S83"/>
    <mergeCell ref="G80:H81"/>
    <mergeCell ref="I80:J81"/>
    <mergeCell ref="Q82:Q83"/>
    <mergeCell ref="R82:R83"/>
    <mergeCell ref="A79:Z79"/>
    <mergeCell ref="B80:B83"/>
    <mergeCell ref="A80:A83"/>
    <mergeCell ref="Q80:R81"/>
    <mergeCell ref="T108:T109"/>
    <mergeCell ref="A106:A109"/>
    <mergeCell ref="A131:Z131"/>
    <mergeCell ref="B132:B135"/>
    <mergeCell ref="G132:H133"/>
    <mergeCell ref="I132:J133"/>
    <mergeCell ref="C134:C135"/>
    <mergeCell ref="D134:D135"/>
    <mergeCell ref="E134:E135"/>
    <mergeCell ref="F134:F135"/>
    <mergeCell ref="G134:G135"/>
    <mergeCell ref="H134:H135"/>
    <mergeCell ref="I134:I135"/>
    <mergeCell ref="Y134:Y135"/>
    <mergeCell ref="Z134:Z135"/>
    <mergeCell ref="J134:J135"/>
    <mergeCell ref="S134:S135"/>
    <mergeCell ref="T134:T135"/>
    <mergeCell ref="A132:A135"/>
    <mergeCell ref="Q132:R133"/>
    <mergeCell ref="Q134:Q135"/>
    <mergeCell ref="R134:R135"/>
    <mergeCell ref="A157:Z157"/>
    <mergeCell ref="A158:A161"/>
    <mergeCell ref="A183:Z183"/>
    <mergeCell ref="B184:B187"/>
    <mergeCell ref="G184:H185"/>
    <mergeCell ref="I184:J185"/>
    <mergeCell ref="Y186:Y187"/>
    <mergeCell ref="Z186:Z187"/>
    <mergeCell ref="A184:A187"/>
    <mergeCell ref="Q184:R185"/>
    <mergeCell ref="Q186:Q187"/>
    <mergeCell ref="R186:R187"/>
    <mergeCell ref="A209:Z209"/>
    <mergeCell ref="B210:B213"/>
    <mergeCell ref="G210:H211"/>
    <mergeCell ref="I210:J211"/>
    <mergeCell ref="I186:I187"/>
    <mergeCell ref="J186:J187"/>
    <mergeCell ref="S186:S187"/>
    <mergeCell ref="T186:T187"/>
    <mergeCell ref="C186:C187"/>
    <mergeCell ref="D186:D187"/>
    <mergeCell ref="E186:E187"/>
    <mergeCell ref="F186:F187"/>
    <mergeCell ref="G186:G187"/>
    <mergeCell ref="H186:H187"/>
    <mergeCell ref="C212:C213"/>
    <mergeCell ref="D212:D213"/>
    <mergeCell ref="E212:E213"/>
    <mergeCell ref="F212:F213"/>
    <mergeCell ref="G212:G213"/>
    <mergeCell ref="Z212:Z213"/>
    <mergeCell ref="G238:G239"/>
    <mergeCell ref="H238:H239"/>
    <mergeCell ref="Y238:Y239"/>
    <mergeCell ref="Z238:Z239"/>
    <mergeCell ref="I238:I239"/>
    <mergeCell ref="J238:J239"/>
    <mergeCell ref="C264:C265"/>
    <mergeCell ref="D264:D265"/>
    <mergeCell ref="E264:E265"/>
    <mergeCell ref="F264:F265"/>
    <mergeCell ref="G264:G265"/>
    <mergeCell ref="H264:H265"/>
    <mergeCell ref="I264:I265"/>
    <mergeCell ref="Y264:Y265"/>
    <mergeCell ref="Z264:Z265"/>
    <mergeCell ref="J264:J265"/>
    <mergeCell ref="S264:S265"/>
    <mergeCell ref="T264:T265"/>
    <mergeCell ref="K264:L264"/>
    <mergeCell ref="M264:N264"/>
    <mergeCell ref="O264:O265"/>
    <mergeCell ref="P264:P265"/>
    <mergeCell ref="U264:V264"/>
    <mergeCell ref="W264:W265"/>
    <mergeCell ref="X264:X265"/>
    <mergeCell ref="Q262:R263"/>
    <mergeCell ref="I262:J263"/>
    <mergeCell ref="Q264:Q265"/>
    <mergeCell ref="R264:R265"/>
    <mergeCell ref="J290:J291"/>
    <mergeCell ref="C316:C317"/>
    <mergeCell ref="D316:D317"/>
    <mergeCell ref="E316:E317"/>
    <mergeCell ref="F316:F317"/>
    <mergeCell ref="G316:G317"/>
    <mergeCell ref="H316:H317"/>
    <mergeCell ref="A288:A291"/>
    <mergeCell ref="Q288:R289"/>
    <mergeCell ref="Y316:Y317"/>
    <mergeCell ref="Z316:Z317"/>
    <mergeCell ref="I316:I317"/>
    <mergeCell ref="J316:J317"/>
    <mergeCell ref="S316:S317"/>
    <mergeCell ref="T316:T317"/>
    <mergeCell ref="Y368:Y369"/>
    <mergeCell ref="H368:H369"/>
    <mergeCell ref="I368:I369"/>
    <mergeCell ref="J368:J369"/>
    <mergeCell ref="S368:S369"/>
    <mergeCell ref="A391:Z391"/>
    <mergeCell ref="B392:B395"/>
    <mergeCell ref="G392:H393"/>
    <mergeCell ref="I392:J393"/>
    <mergeCell ref="C394:C395"/>
    <mergeCell ref="D394:D395"/>
    <mergeCell ref="E394:E395"/>
    <mergeCell ref="F394:F395"/>
    <mergeCell ref="G394:G395"/>
    <mergeCell ref="H394:H395"/>
    <mergeCell ref="Y394:Y395"/>
    <mergeCell ref="Z394:Z395"/>
    <mergeCell ref="I394:I395"/>
    <mergeCell ref="J394:J395"/>
    <mergeCell ref="A392:A395"/>
    <mergeCell ref="Q392:R393"/>
    <mergeCell ref="B366:B369"/>
    <mergeCell ref="G366:H367"/>
    <mergeCell ref="I366:J367"/>
    <mergeCell ref="C368:C369"/>
    <mergeCell ref="D368:D369"/>
    <mergeCell ref="E368:E369"/>
    <mergeCell ref="Q368:Q369"/>
    <mergeCell ref="R368:R369"/>
    <mergeCell ref="T368:T369"/>
    <mergeCell ref="F368:F369"/>
    <mergeCell ref="G368:G369"/>
    <mergeCell ref="Q418:R419"/>
    <mergeCell ref="I418:J419"/>
    <mergeCell ref="B444:B447"/>
    <mergeCell ref="G444:H445"/>
    <mergeCell ref="I444:J445"/>
    <mergeCell ref="C446:C447"/>
    <mergeCell ref="D446:D447"/>
    <mergeCell ref="E446:E447"/>
    <mergeCell ref="F446:F447"/>
    <mergeCell ref="S446:S447"/>
    <mergeCell ref="T446:T447"/>
    <mergeCell ref="Q420:Q421"/>
    <mergeCell ref="R420:R421"/>
    <mergeCell ref="R446:R447"/>
    <mergeCell ref="Q446:Q447"/>
    <mergeCell ref="K420:L420"/>
    <mergeCell ref="M420:N420"/>
    <mergeCell ref="O420:O421"/>
    <mergeCell ref="P420:P421"/>
    <mergeCell ref="K446:L446"/>
    <mergeCell ref="M446:N446"/>
    <mergeCell ref="O446:O447"/>
    <mergeCell ref="P446:P447"/>
    <mergeCell ref="J420:J421"/>
    <mergeCell ref="S420:S421"/>
    <mergeCell ref="T420:T421"/>
    <mergeCell ref="Y446:Y447"/>
    <mergeCell ref="Z446:Z447"/>
    <mergeCell ref="A469:Z469"/>
    <mergeCell ref="B470:B473"/>
    <mergeCell ref="G470:H471"/>
    <mergeCell ref="I470:J471"/>
    <mergeCell ref="G446:G447"/>
    <mergeCell ref="H446:H447"/>
    <mergeCell ref="I446:I447"/>
    <mergeCell ref="J446:J447"/>
    <mergeCell ref="C472:C473"/>
    <mergeCell ref="D472:D473"/>
    <mergeCell ref="E472:E473"/>
    <mergeCell ref="F472:F473"/>
    <mergeCell ref="G472:G473"/>
    <mergeCell ref="H472:H473"/>
    <mergeCell ref="A444:A447"/>
    <mergeCell ref="Q444:R445"/>
    <mergeCell ref="Y472:Y473"/>
    <mergeCell ref="Z472:Z473"/>
    <mergeCell ref="I472:I473"/>
    <mergeCell ref="J472:J473"/>
    <mergeCell ref="S472:S473"/>
    <mergeCell ref="T472:T473"/>
    <mergeCell ref="C550:C551"/>
    <mergeCell ref="D550:D551"/>
    <mergeCell ref="E550:E551"/>
    <mergeCell ref="F550:F551"/>
    <mergeCell ref="G550:G551"/>
    <mergeCell ref="H550:H551"/>
    <mergeCell ref="Y550:Y551"/>
    <mergeCell ref="Z550:Z551"/>
    <mergeCell ref="I550:I551"/>
    <mergeCell ref="J550:J551"/>
    <mergeCell ref="A548:A551"/>
    <mergeCell ref="Q548:R549"/>
    <mergeCell ref="C576:C577"/>
    <mergeCell ref="D576:D577"/>
    <mergeCell ref="E576:E577"/>
    <mergeCell ref="F576:F577"/>
    <mergeCell ref="G576:G577"/>
    <mergeCell ref="H576:H577"/>
    <mergeCell ref="I576:I577"/>
    <mergeCell ref="Y576:Y577"/>
    <mergeCell ref="Z576:Z577"/>
    <mergeCell ref="J576:J577"/>
    <mergeCell ref="S576:S577"/>
    <mergeCell ref="T576:T577"/>
    <mergeCell ref="K576:L576"/>
    <mergeCell ref="M576:N576"/>
    <mergeCell ref="O576:O577"/>
    <mergeCell ref="P576:P577"/>
    <mergeCell ref="Q550:Q551"/>
    <mergeCell ref="R550:R551"/>
    <mergeCell ref="S550:S551"/>
    <mergeCell ref="T550:T551"/>
    <mergeCell ref="A600:A603"/>
    <mergeCell ref="Q600:R601"/>
    <mergeCell ref="S602:S603"/>
    <mergeCell ref="T602:T603"/>
    <mergeCell ref="Q576:Q577"/>
    <mergeCell ref="R576:R577"/>
    <mergeCell ref="A574:A577"/>
    <mergeCell ref="Q574:R575"/>
    <mergeCell ref="I574:J575"/>
    <mergeCell ref="R602:R603"/>
    <mergeCell ref="Y602:Y603"/>
    <mergeCell ref="Z602:Z603"/>
    <mergeCell ref="A625:Z625"/>
    <mergeCell ref="B626:B629"/>
    <mergeCell ref="G626:H627"/>
    <mergeCell ref="I626:J627"/>
    <mergeCell ref="G602:G603"/>
    <mergeCell ref="H602:H603"/>
    <mergeCell ref="I602:I603"/>
    <mergeCell ref="J602:J603"/>
    <mergeCell ref="C628:C629"/>
    <mergeCell ref="D628:D629"/>
    <mergeCell ref="E628:E629"/>
    <mergeCell ref="F628:F629"/>
    <mergeCell ref="Y628:Y629"/>
    <mergeCell ref="Z628:Z629"/>
    <mergeCell ref="H654:H655"/>
    <mergeCell ref="I654:I655"/>
    <mergeCell ref="J654:J655"/>
    <mergeCell ref="S654:S655"/>
    <mergeCell ref="A651:Z651"/>
    <mergeCell ref="B652:B655"/>
    <mergeCell ref="G652:H653"/>
    <mergeCell ref="I652:J653"/>
    <mergeCell ref="C654:C655"/>
    <mergeCell ref="D654:D655"/>
    <mergeCell ref="E654:E655"/>
    <mergeCell ref="F654:F655"/>
    <mergeCell ref="G654:G655"/>
    <mergeCell ref="Z654:Z655"/>
    <mergeCell ref="A652:A655"/>
    <mergeCell ref="Q652:R653"/>
    <mergeCell ref="Q654:Q655"/>
    <mergeCell ref="R654:R655"/>
    <mergeCell ref="T654:T655"/>
    <mergeCell ref="C652:F653"/>
    <mergeCell ref="K652:N653"/>
    <mergeCell ref="O652:P653"/>
    <mergeCell ref="S652:V653"/>
    <mergeCell ref="W652:X653"/>
    <mergeCell ref="Y652:AD652"/>
  </mergeCells>
  <pageMargins left="0.23622047244094491" right="0.23622047244094491" top="0.74803149606299213" bottom="0.74803149606299213" header="0.31496062992125984" footer="0.31496062992125984"/>
  <pageSetup scale="3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3" sqref="AG13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7.57031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0.7109375" customWidth="1"/>
    <col min="21" max="21" width="4.7109375" customWidth="1"/>
    <col min="22" max="22" width="10.5703125" customWidth="1"/>
    <col min="23" max="23" width="11.7109375" customWidth="1"/>
    <col min="24" max="24" width="11.140625" customWidth="1"/>
    <col min="25" max="25" width="7.42578125" customWidth="1"/>
    <col min="26" max="26" width="10.5703125" customWidth="1"/>
    <col min="28" max="28" width="11.140625" customWidth="1"/>
    <col min="29" max="29" width="11.42578125" customWidth="1"/>
    <col min="30" max="30" width="11.14062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457</v>
      </c>
      <c r="D6" s="14">
        <v>20</v>
      </c>
      <c r="E6" s="14">
        <v>73</v>
      </c>
      <c r="F6" s="14">
        <v>364</v>
      </c>
      <c r="G6" s="14">
        <v>363</v>
      </c>
      <c r="H6" s="14">
        <v>43</v>
      </c>
      <c r="I6" s="14">
        <v>375</v>
      </c>
      <c r="J6" s="14">
        <v>3</v>
      </c>
      <c r="K6" s="14">
        <v>372</v>
      </c>
      <c r="L6" s="15">
        <v>75.632999999999996</v>
      </c>
      <c r="M6" s="14">
        <v>368</v>
      </c>
      <c r="N6" s="15">
        <v>74.426000000000002</v>
      </c>
      <c r="O6" s="14">
        <v>12</v>
      </c>
      <c r="P6" s="15">
        <v>0</v>
      </c>
      <c r="Q6" s="14">
        <v>19</v>
      </c>
      <c r="R6" s="14">
        <v>2</v>
      </c>
      <c r="S6" s="14">
        <v>4</v>
      </c>
      <c r="T6" s="15">
        <v>1603.63</v>
      </c>
      <c r="U6" s="14">
        <v>7</v>
      </c>
      <c r="V6" s="15">
        <v>1903.1019999999999</v>
      </c>
      <c r="W6" s="15">
        <v>8439.1970000000001</v>
      </c>
      <c r="X6" s="15">
        <v>1621.9679999999998</v>
      </c>
      <c r="Y6" s="14">
        <v>85</v>
      </c>
      <c r="Z6" s="15">
        <v>8126.7870000000003</v>
      </c>
      <c r="AA6" s="14">
        <v>107</v>
      </c>
      <c r="AB6" s="15">
        <v>4701.1819999999998</v>
      </c>
      <c r="AC6" s="15">
        <v>3619.3389999999999</v>
      </c>
      <c r="AD6" s="15">
        <v>1081.8430000000001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18</v>
      </c>
      <c r="D7" s="14">
        <v>6</v>
      </c>
      <c r="E7" s="14">
        <v>3</v>
      </c>
      <c r="F7" s="14">
        <v>9</v>
      </c>
      <c r="G7" s="14">
        <v>13</v>
      </c>
      <c r="H7" s="14">
        <v>0</v>
      </c>
      <c r="I7" s="14">
        <v>9</v>
      </c>
      <c r="J7" s="14">
        <v>0</v>
      </c>
      <c r="K7" s="14">
        <v>9</v>
      </c>
      <c r="L7" s="15">
        <v>1.02</v>
      </c>
      <c r="M7" s="14">
        <v>9</v>
      </c>
      <c r="N7" s="15">
        <v>1.02</v>
      </c>
      <c r="O7" s="14">
        <v>4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</v>
      </c>
      <c r="X7" s="15">
        <v>0</v>
      </c>
      <c r="Y7" s="14">
        <v>1</v>
      </c>
      <c r="Z7" s="15">
        <v>41.572000000000003</v>
      </c>
      <c r="AA7" s="14">
        <v>1</v>
      </c>
      <c r="AB7" s="15">
        <v>41.572000000000003</v>
      </c>
      <c r="AC7" s="15">
        <v>41.572000000000003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14</v>
      </c>
      <c r="D8" s="14">
        <v>4</v>
      </c>
      <c r="E8" s="14">
        <v>1</v>
      </c>
      <c r="F8" s="14">
        <v>9</v>
      </c>
      <c r="G8" s="14">
        <v>4</v>
      </c>
      <c r="H8" s="14">
        <v>0</v>
      </c>
      <c r="I8" s="14">
        <v>1</v>
      </c>
      <c r="J8" s="14">
        <v>0</v>
      </c>
      <c r="K8" s="14">
        <v>1</v>
      </c>
      <c r="L8" s="15">
        <v>0.34</v>
      </c>
      <c r="M8" s="14">
        <v>1</v>
      </c>
      <c r="N8" s="15">
        <v>0.34</v>
      </c>
      <c r="O8" s="14">
        <v>3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1</v>
      </c>
      <c r="Z8" s="15">
        <v>41.572000000000003</v>
      </c>
      <c r="AA8" s="14">
        <v>1</v>
      </c>
      <c r="AB8" s="15">
        <v>41.572000000000003</v>
      </c>
      <c r="AC8" s="15">
        <v>41.572000000000003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4</v>
      </c>
      <c r="D12" s="14">
        <v>2</v>
      </c>
      <c r="E12" s="14">
        <v>2</v>
      </c>
      <c r="F12" s="14">
        <v>0</v>
      </c>
      <c r="G12" s="14">
        <v>9</v>
      </c>
      <c r="H12" s="14">
        <v>0</v>
      </c>
      <c r="I12" s="14">
        <v>8</v>
      </c>
      <c r="J12" s="14">
        <v>0</v>
      </c>
      <c r="K12" s="14">
        <v>8</v>
      </c>
      <c r="L12" s="15">
        <v>0.67999999999999994</v>
      </c>
      <c r="M12" s="14">
        <v>8</v>
      </c>
      <c r="N12" s="15">
        <v>0.67999999999999994</v>
      </c>
      <c r="O12" s="14">
        <v>1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4</v>
      </c>
      <c r="D13" s="14">
        <v>4</v>
      </c>
      <c r="E13" s="14">
        <v>0</v>
      </c>
      <c r="F13" s="14">
        <v>0</v>
      </c>
      <c r="G13" s="14">
        <v>2</v>
      </c>
      <c r="H13" s="14">
        <v>0</v>
      </c>
      <c r="I13" s="14">
        <v>1</v>
      </c>
      <c r="J13" s="14">
        <v>0</v>
      </c>
      <c r="K13" s="14">
        <v>1</v>
      </c>
      <c r="L13" s="15">
        <v>0.255</v>
      </c>
      <c r="M13" s="14">
        <v>1</v>
      </c>
      <c r="N13" s="15">
        <v>0.255</v>
      </c>
      <c r="O13" s="14">
        <v>1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1</v>
      </c>
      <c r="AB13" s="15">
        <v>256.00299999999999</v>
      </c>
      <c r="AC13" s="15">
        <v>256.00299999999999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14</v>
      </c>
      <c r="D20" s="14">
        <v>1</v>
      </c>
      <c r="E20" s="14">
        <v>3</v>
      </c>
      <c r="F20" s="14">
        <v>10</v>
      </c>
      <c r="G20" s="14">
        <v>4</v>
      </c>
      <c r="H20" s="14">
        <v>0</v>
      </c>
      <c r="I20" s="14">
        <v>4</v>
      </c>
      <c r="J20" s="14">
        <v>0</v>
      </c>
      <c r="K20" s="14">
        <v>4</v>
      </c>
      <c r="L20" s="15">
        <v>2.8049999999999997</v>
      </c>
      <c r="M20" s="14">
        <v>4</v>
      </c>
      <c r="N20" s="15">
        <v>2.8049999999999997</v>
      </c>
      <c r="O20" s="14">
        <v>0</v>
      </c>
      <c r="P20" s="15">
        <v>0</v>
      </c>
      <c r="Q20" s="14">
        <v>3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6500.7019999999993</v>
      </c>
      <c r="X20" s="15">
        <v>167.59200000000001</v>
      </c>
      <c r="Y20" s="14">
        <v>18</v>
      </c>
      <c r="Z20" s="15">
        <v>6333.1080000000002</v>
      </c>
      <c r="AA20" s="14">
        <v>20</v>
      </c>
      <c r="AB20" s="15">
        <v>1540.0430000000001</v>
      </c>
      <c r="AC20" s="15">
        <v>1540.0430000000001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3</v>
      </c>
      <c r="D21" s="14">
        <v>1</v>
      </c>
      <c r="E21" s="14">
        <v>0</v>
      </c>
      <c r="F21" s="14">
        <v>2</v>
      </c>
      <c r="G21" s="14">
        <v>1</v>
      </c>
      <c r="H21" s="14">
        <v>0</v>
      </c>
      <c r="I21" s="14">
        <v>1</v>
      </c>
      <c r="J21" s="14">
        <v>0</v>
      </c>
      <c r="K21" s="14">
        <v>1</v>
      </c>
      <c r="L21" s="15">
        <v>0.85</v>
      </c>
      <c r="M21" s="14">
        <v>1</v>
      </c>
      <c r="N21" s="15">
        <v>0.85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0.41800000000000004</v>
      </c>
      <c r="X21" s="15">
        <v>3.3000000000000002E-2</v>
      </c>
      <c r="Y21" s="14">
        <v>0</v>
      </c>
      <c r="Z21" s="15">
        <v>0.38500000000000001</v>
      </c>
      <c r="AA21" s="14">
        <v>0</v>
      </c>
      <c r="AB21" s="15">
        <v>0.38500000000000001</v>
      </c>
      <c r="AC21" s="15">
        <v>0.38500000000000001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</v>
      </c>
      <c r="D22" s="14">
        <v>1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1</v>
      </c>
      <c r="AB22" s="15">
        <v>8.3140000000000001</v>
      </c>
      <c r="AC22" s="15">
        <v>0</v>
      </c>
      <c r="AD22" s="15">
        <v>8.3140000000000001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101</v>
      </c>
      <c r="D23" s="14">
        <v>4</v>
      </c>
      <c r="E23" s="14">
        <v>29</v>
      </c>
      <c r="F23" s="14">
        <v>68</v>
      </c>
      <c r="G23" s="14">
        <v>102</v>
      </c>
      <c r="H23" s="14">
        <v>0</v>
      </c>
      <c r="I23" s="14">
        <v>102</v>
      </c>
      <c r="J23" s="14">
        <v>0</v>
      </c>
      <c r="K23" s="14">
        <v>102</v>
      </c>
      <c r="L23" s="15">
        <v>26.689999999999998</v>
      </c>
      <c r="M23" s="14">
        <v>100</v>
      </c>
      <c r="N23" s="15">
        <v>25.754999999999999</v>
      </c>
      <c r="O23" s="14">
        <v>5</v>
      </c>
      <c r="P23" s="15">
        <v>0</v>
      </c>
      <c r="Q23" s="14">
        <v>2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101</v>
      </c>
      <c r="D24" s="14">
        <v>4</v>
      </c>
      <c r="E24" s="14">
        <v>29</v>
      </c>
      <c r="F24" s="14">
        <v>68</v>
      </c>
      <c r="G24" s="14">
        <v>102</v>
      </c>
      <c r="H24" s="14">
        <v>0</v>
      </c>
      <c r="I24" s="14">
        <v>102</v>
      </c>
      <c r="J24" s="14">
        <v>0</v>
      </c>
      <c r="K24" s="14">
        <v>102</v>
      </c>
      <c r="L24" s="15">
        <v>26.689999999999998</v>
      </c>
      <c r="M24" s="14">
        <v>100</v>
      </c>
      <c r="N24" s="15">
        <v>25.754999999999999</v>
      </c>
      <c r="O24" s="14">
        <v>5</v>
      </c>
      <c r="P24" s="15">
        <v>0</v>
      </c>
      <c r="Q24" s="14">
        <v>2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2</v>
      </c>
      <c r="D27" s="14">
        <v>0</v>
      </c>
      <c r="E27" s="14">
        <v>1</v>
      </c>
      <c r="F27" s="14">
        <v>1</v>
      </c>
      <c r="G27" s="14">
        <v>2</v>
      </c>
      <c r="H27" s="14">
        <v>0</v>
      </c>
      <c r="I27" s="14">
        <v>2</v>
      </c>
      <c r="J27" s="14">
        <v>0</v>
      </c>
      <c r="K27" s="14">
        <v>2</v>
      </c>
      <c r="L27" s="15">
        <v>0.20400000000000001</v>
      </c>
      <c r="M27" s="14">
        <v>2</v>
      </c>
      <c r="N27" s="15">
        <v>0.20400000000000001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95</v>
      </c>
      <c r="D29" s="14">
        <v>3</v>
      </c>
      <c r="E29" s="14">
        <v>24</v>
      </c>
      <c r="F29" s="14">
        <v>68</v>
      </c>
      <c r="G29" s="14">
        <v>48</v>
      </c>
      <c r="H29" s="14">
        <v>0</v>
      </c>
      <c r="I29" s="14">
        <v>57</v>
      </c>
      <c r="J29" s="14">
        <v>0</v>
      </c>
      <c r="K29" s="14">
        <v>57</v>
      </c>
      <c r="L29" s="15">
        <v>23.748999999999999</v>
      </c>
      <c r="M29" s="14">
        <v>56</v>
      </c>
      <c r="N29" s="15">
        <v>23.579000000000001</v>
      </c>
      <c r="O29" s="14">
        <v>2</v>
      </c>
      <c r="P29" s="15">
        <v>0</v>
      </c>
      <c r="Q29" s="14">
        <v>11</v>
      </c>
      <c r="R29" s="14">
        <v>0</v>
      </c>
      <c r="S29" s="14">
        <v>4</v>
      </c>
      <c r="T29" s="15">
        <v>1603.63</v>
      </c>
      <c r="U29" s="14">
        <v>4</v>
      </c>
      <c r="V29" s="15">
        <v>1603.63</v>
      </c>
      <c r="W29" s="15">
        <v>1058.2849999999999</v>
      </c>
      <c r="X29" s="15">
        <v>790.35099999999989</v>
      </c>
      <c r="Y29" s="14">
        <v>41</v>
      </c>
      <c r="Z29" s="15">
        <v>1103.4470000000001</v>
      </c>
      <c r="AA29" s="14">
        <v>41</v>
      </c>
      <c r="AB29" s="15">
        <v>1600.585</v>
      </c>
      <c r="AC29" s="15">
        <v>1306.662</v>
      </c>
      <c r="AD29" s="15">
        <v>293.923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34</v>
      </c>
      <c r="D30" s="14">
        <v>3</v>
      </c>
      <c r="E30" s="14">
        <v>12</v>
      </c>
      <c r="F30" s="14">
        <v>19</v>
      </c>
      <c r="G30" s="14">
        <v>15</v>
      </c>
      <c r="H30" s="14">
        <v>0</v>
      </c>
      <c r="I30" s="14">
        <v>14</v>
      </c>
      <c r="J30" s="14">
        <v>0</v>
      </c>
      <c r="K30" s="14">
        <v>14</v>
      </c>
      <c r="L30" s="15">
        <v>6.4089999999999998</v>
      </c>
      <c r="M30" s="14">
        <v>14</v>
      </c>
      <c r="N30" s="15">
        <v>6.4089999999999998</v>
      </c>
      <c r="O30" s="14">
        <v>1</v>
      </c>
      <c r="P30" s="15">
        <v>0</v>
      </c>
      <c r="Q30" s="14">
        <v>5</v>
      </c>
      <c r="R30" s="14">
        <v>0</v>
      </c>
      <c r="S30" s="14">
        <v>3</v>
      </c>
      <c r="T30" s="15">
        <v>1560.0630000000001</v>
      </c>
      <c r="U30" s="14">
        <v>3</v>
      </c>
      <c r="V30" s="15">
        <v>1560.0630000000001</v>
      </c>
      <c r="W30" s="15">
        <v>586.56200000000001</v>
      </c>
      <c r="X30" s="15">
        <v>485.57399999999996</v>
      </c>
      <c r="Y30" s="14">
        <v>7</v>
      </c>
      <c r="Z30" s="15">
        <v>801.53099999999995</v>
      </c>
      <c r="AA30" s="14">
        <v>17</v>
      </c>
      <c r="AB30" s="15">
        <v>1488.037</v>
      </c>
      <c r="AC30" s="15">
        <v>1236.337</v>
      </c>
      <c r="AD30" s="15">
        <v>251.7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3</v>
      </c>
      <c r="D31" s="14">
        <v>0</v>
      </c>
      <c r="E31" s="14">
        <v>0</v>
      </c>
      <c r="F31" s="14">
        <v>3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3</v>
      </c>
      <c r="D32" s="14">
        <v>0</v>
      </c>
      <c r="E32" s="14">
        <v>0</v>
      </c>
      <c r="F32" s="14">
        <v>3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110</v>
      </c>
      <c r="D33" s="14">
        <v>0</v>
      </c>
      <c r="E33" s="14">
        <v>0</v>
      </c>
      <c r="F33" s="14">
        <v>110</v>
      </c>
      <c r="G33" s="14">
        <v>145</v>
      </c>
      <c r="H33" s="14">
        <v>0</v>
      </c>
      <c r="I33" s="14">
        <v>196</v>
      </c>
      <c r="J33" s="14">
        <v>3</v>
      </c>
      <c r="K33" s="14">
        <v>193</v>
      </c>
      <c r="L33" s="15">
        <v>19.923999999999999</v>
      </c>
      <c r="M33" s="14">
        <v>192</v>
      </c>
      <c r="N33" s="15">
        <v>19.822000000000003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76.992999999999995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110</v>
      </c>
      <c r="D34" s="14">
        <v>0</v>
      </c>
      <c r="E34" s="14">
        <v>0</v>
      </c>
      <c r="F34" s="14">
        <v>110</v>
      </c>
      <c r="G34" s="14">
        <v>145</v>
      </c>
      <c r="H34" s="14">
        <v>0</v>
      </c>
      <c r="I34" s="14">
        <v>196</v>
      </c>
      <c r="J34" s="14">
        <v>3</v>
      </c>
      <c r="K34" s="14">
        <v>193</v>
      </c>
      <c r="L34" s="15">
        <v>19.923999999999999</v>
      </c>
      <c r="M34" s="14">
        <v>192</v>
      </c>
      <c r="N34" s="15">
        <v>19.822000000000003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76.992999999999995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109</v>
      </c>
      <c r="D35" s="14">
        <v>1</v>
      </c>
      <c r="E35" s="14">
        <v>13</v>
      </c>
      <c r="F35" s="14">
        <v>95</v>
      </c>
      <c r="G35" s="14">
        <v>47</v>
      </c>
      <c r="H35" s="14">
        <v>43</v>
      </c>
      <c r="I35" s="14">
        <v>4</v>
      </c>
      <c r="J35" s="14">
        <v>0</v>
      </c>
      <c r="K35" s="14">
        <v>4</v>
      </c>
      <c r="L35" s="15">
        <v>0.98599999999999999</v>
      </c>
      <c r="M35" s="14">
        <v>4</v>
      </c>
      <c r="N35" s="15">
        <v>0.98599999999999999</v>
      </c>
      <c r="O35" s="14">
        <v>0</v>
      </c>
      <c r="P35" s="15">
        <v>0</v>
      </c>
      <c r="Q35" s="14">
        <v>3</v>
      </c>
      <c r="R35" s="14">
        <v>2</v>
      </c>
      <c r="S35" s="14">
        <v>0</v>
      </c>
      <c r="T35" s="15">
        <v>0</v>
      </c>
      <c r="U35" s="14">
        <v>3</v>
      </c>
      <c r="V35" s="15">
        <v>299.47199999999998</v>
      </c>
      <c r="W35" s="15">
        <v>803.2170000000001</v>
      </c>
      <c r="X35" s="15">
        <v>664.02499999999998</v>
      </c>
      <c r="Y35" s="14">
        <v>25</v>
      </c>
      <c r="Z35" s="15">
        <v>648.66</v>
      </c>
      <c r="AA35" s="14">
        <v>43</v>
      </c>
      <c r="AB35" s="15">
        <v>1254.6650000000002</v>
      </c>
      <c r="AC35" s="15">
        <v>475.05899999999997</v>
      </c>
      <c r="AD35" s="15">
        <v>779.60599999999999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3</v>
      </c>
      <c r="D37" s="14">
        <v>0</v>
      </c>
      <c r="E37" s="14">
        <v>1</v>
      </c>
      <c r="F37" s="14">
        <v>2</v>
      </c>
      <c r="G37" s="14">
        <v>2</v>
      </c>
      <c r="H37" s="14">
        <v>1</v>
      </c>
      <c r="I37" s="14">
        <v>1</v>
      </c>
      <c r="J37" s="14">
        <v>0</v>
      </c>
      <c r="K37" s="14">
        <v>1</v>
      </c>
      <c r="L37" s="15">
        <v>0.34</v>
      </c>
      <c r="M37" s="14">
        <v>1</v>
      </c>
      <c r="N37" s="15">
        <v>0.34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5.3159999999999998</v>
      </c>
      <c r="X37" s="15">
        <v>0</v>
      </c>
      <c r="Y37" s="14">
        <v>17</v>
      </c>
      <c r="Z37" s="15">
        <v>5.3159999999999998</v>
      </c>
      <c r="AA37" s="14">
        <v>16</v>
      </c>
      <c r="AB37" s="15">
        <v>4.9399999999999995</v>
      </c>
      <c r="AC37" s="15">
        <v>4.9399999999999995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29</v>
      </c>
      <c r="D39" s="14">
        <v>1</v>
      </c>
      <c r="E39" s="14">
        <v>12</v>
      </c>
      <c r="F39" s="14">
        <v>16</v>
      </c>
      <c r="G39" s="14">
        <v>32</v>
      </c>
      <c r="H39" s="14">
        <v>31</v>
      </c>
      <c r="I39" s="14">
        <v>1</v>
      </c>
      <c r="J39" s="14">
        <v>0</v>
      </c>
      <c r="K39" s="14">
        <v>1</v>
      </c>
      <c r="L39" s="15">
        <v>0.34</v>
      </c>
      <c r="M39" s="14">
        <v>1</v>
      </c>
      <c r="N39" s="15">
        <v>0.34</v>
      </c>
      <c r="O39" s="14">
        <v>0</v>
      </c>
      <c r="P39" s="15">
        <v>0</v>
      </c>
      <c r="Q39" s="14">
        <v>2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530.39800000000002</v>
      </c>
      <c r="X39" s="15">
        <v>527.66499999999996</v>
      </c>
      <c r="Y39" s="14">
        <v>7</v>
      </c>
      <c r="Z39" s="15">
        <v>484.10200000000003</v>
      </c>
      <c r="AA39" s="14">
        <v>25</v>
      </c>
      <c r="AB39" s="15">
        <v>1246.8020000000001</v>
      </c>
      <c r="AC39" s="15">
        <v>470.11899999999997</v>
      </c>
      <c r="AD39" s="15">
        <v>776.68299999999999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77</v>
      </c>
      <c r="D41" s="14">
        <v>0</v>
      </c>
      <c r="E41" s="14">
        <v>0</v>
      </c>
      <c r="F41" s="14">
        <v>77</v>
      </c>
      <c r="G41" s="14">
        <v>13</v>
      </c>
      <c r="H41" s="14">
        <v>11</v>
      </c>
      <c r="I41" s="14">
        <v>2</v>
      </c>
      <c r="J41" s="14">
        <v>0</v>
      </c>
      <c r="K41" s="14">
        <v>2</v>
      </c>
      <c r="L41" s="15">
        <v>0.30599999999999999</v>
      </c>
      <c r="M41" s="14">
        <v>2</v>
      </c>
      <c r="N41" s="15">
        <v>0.30599999999999999</v>
      </c>
      <c r="O41" s="14">
        <v>0</v>
      </c>
      <c r="P41" s="15">
        <v>0</v>
      </c>
      <c r="Q41" s="14">
        <v>1</v>
      </c>
      <c r="R41" s="14">
        <v>1</v>
      </c>
      <c r="S41" s="14">
        <v>0</v>
      </c>
      <c r="T41" s="15">
        <v>0</v>
      </c>
      <c r="U41" s="14">
        <v>3</v>
      </c>
      <c r="V41" s="15">
        <v>299.47199999999998</v>
      </c>
      <c r="W41" s="15">
        <v>267.50300000000004</v>
      </c>
      <c r="X41" s="15">
        <v>136.36000000000001</v>
      </c>
      <c r="Y41" s="14">
        <v>1</v>
      </c>
      <c r="Z41" s="15">
        <v>159.24199999999999</v>
      </c>
      <c r="AA41" s="14">
        <v>2</v>
      </c>
      <c r="AB41" s="15">
        <v>2.923</v>
      </c>
      <c r="AC41" s="15">
        <v>0</v>
      </c>
      <c r="AD41" s="15">
        <v>2.923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6" sqref="AG16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2" customWidth="1"/>
    <col min="24" max="24" width="12.5703125" customWidth="1"/>
    <col min="25" max="25" width="7.42578125" customWidth="1"/>
    <col min="26" max="26" width="9.5703125" customWidth="1"/>
    <col min="28" max="28" width="12.5703125" customWidth="1"/>
    <col min="30" max="30" width="12.4257812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99.75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644</v>
      </c>
      <c r="D6" s="14">
        <v>52</v>
      </c>
      <c r="E6" s="14">
        <v>78</v>
      </c>
      <c r="F6" s="14">
        <v>514</v>
      </c>
      <c r="G6" s="14">
        <v>549</v>
      </c>
      <c r="H6" s="14">
        <v>5</v>
      </c>
      <c r="I6" s="14">
        <v>548</v>
      </c>
      <c r="J6" s="14">
        <v>0</v>
      </c>
      <c r="K6" s="14">
        <v>548</v>
      </c>
      <c r="L6" s="15">
        <v>74.204999999999984</v>
      </c>
      <c r="M6" s="14">
        <v>515</v>
      </c>
      <c r="N6" s="15">
        <v>71.144999999999982</v>
      </c>
      <c r="O6" s="14">
        <v>0</v>
      </c>
      <c r="P6" s="15">
        <v>0</v>
      </c>
      <c r="Q6" s="14">
        <v>1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4765.6099999999997</v>
      </c>
      <c r="X6" s="15">
        <v>4667.5</v>
      </c>
      <c r="Y6" s="14">
        <v>8</v>
      </c>
      <c r="Z6" s="15">
        <v>38.545999999999999</v>
      </c>
      <c r="AA6" s="14">
        <v>25</v>
      </c>
      <c r="AB6" s="15">
        <v>10831.745999999999</v>
      </c>
      <c r="AC6" s="15">
        <v>96.611999999999995</v>
      </c>
      <c r="AD6" s="15">
        <v>10735.134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29</v>
      </c>
      <c r="D7" s="14">
        <v>6</v>
      </c>
      <c r="E7" s="14">
        <v>17</v>
      </c>
      <c r="F7" s="14">
        <v>6</v>
      </c>
      <c r="G7" s="14">
        <v>4</v>
      </c>
      <c r="H7" s="14">
        <v>0</v>
      </c>
      <c r="I7" s="14">
        <v>4</v>
      </c>
      <c r="J7" s="14">
        <v>0</v>
      </c>
      <c r="K7" s="14">
        <v>4</v>
      </c>
      <c r="L7" s="15">
        <v>1.411</v>
      </c>
      <c r="M7" s="14">
        <v>4</v>
      </c>
      <c r="N7" s="15">
        <v>1.411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0.88</v>
      </c>
      <c r="X7" s="15">
        <v>0</v>
      </c>
      <c r="Y7" s="14">
        <v>1</v>
      </c>
      <c r="Z7" s="15">
        <v>0.88</v>
      </c>
      <c r="AA7" s="14">
        <v>2</v>
      </c>
      <c r="AB7" s="15">
        <v>650.58199999999999</v>
      </c>
      <c r="AC7" s="15">
        <v>1</v>
      </c>
      <c r="AD7" s="15">
        <v>649.58199999999999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17</v>
      </c>
      <c r="D8" s="14">
        <v>2</v>
      </c>
      <c r="E8" s="14">
        <v>13</v>
      </c>
      <c r="F8" s="14">
        <v>2</v>
      </c>
      <c r="G8" s="14">
        <v>4</v>
      </c>
      <c r="H8" s="14">
        <v>0</v>
      </c>
      <c r="I8" s="14">
        <v>4</v>
      </c>
      <c r="J8" s="14">
        <v>0</v>
      </c>
      <c r="K8" s="14">
        <v>4</v>
      </c>
      <c r="L8" s="15">
        <v>1.411</v>
      </c>
      <c r="M8" s="14">
        <v>4</v>
      </c>
      <c r="N8" s="15">
        <v>1.411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0.88</v>
      </c>
      <c r="X8" s="15">
        <v>0</v>
      </c>
      <c r="Y8" s="14">
        <v>1</v>
      </c>
      <c r="Z8" s="15">
        <v>0.88</v>
      </c>
      <c r="AA8" s="14">
        <v>2</v>
      </c>
      <c r="AB8" s="15">
        <v>67.3</v>
      </c>
      <c r="AC8" s="15">
        <v>1</v>
      </c>
      <c r="AD8" s="15">
        <v>66.3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12</v>
      </c>
      <c r="D12" s="14">
        <v>4</v>
      </c>
      <c r="E12" s="14">
        <v>4</v>
      </c>
      <c r="F12" s="14">
        <v>4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583.28200000000004</v>
      </c>
      <c r="AC12" s="15">
        <v>0</v>
      </c>
      <c r="AD12" s="15">
        <v>583.28200000000004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33</v>
      </c>
      <c r="D13" s="14">
        <v>26</v>
      </c>
      <c r="E13" s="14">
        <v>1</v>
      </c>
      <c r="F13" s="14">
        <v>6</v>
      </c>
      <c r="G13" s="14">
        <v>8</v>
      </c>
      <c r="H13" s="14">
        <v>0</v>
      </c>
      <c r="I13" s="14">
        <v>8</v>
      </c>
      <c r="J13" s="14">
        <v>0</v>
      </c>
      <c r="K13" s="14">
        <v>8</v>
      </c>
      <c r="L13" s="15">
        <v>3.0430000000000001</v>
      </c>
      <c r="M13" s="14">
        <v>8</v>
      </c>
      <c r="N13" s="15">
        <v>3.0430000000000001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0.63900000000000001</v>
      </c>
      <c r="X13" s="15">
        <v>0</v>
      </c>
      <c r="Y13" s="14">
        <v>1</v>
      </c>
      <c r="Z13" s="15">
        <v>0.63900000000000001</v>
      </c>
      <c r="AA13" s="14">
        <v>4</v>
      </c>
      <c r="AB13" s="15">
        <v>37.264000000000003</v>
      </c>
      <c r="AC13" s="15">
        <v>31.96</v>
      </c>
      <c r="AD13" s="15">
        <v>5.3040000000000003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32</v>
      </c>
      <c r="D20" s="14">
        <v>6</v>
      </c>
      <c r="E20" s="14">
        <v>16</v>
      </c>
      <c r="F20" s="14">
        <v>10</v>
      </c>
      <c r="G20" s="14">
        <v>5</v>
      </c>
      <c r="H20" s="14">
        <v>0</v>
      </c>
      <c r="I20" s="14">
        <v>5</v>
      </c>
      <c r="J20" s="14">
        <v>0</v>
      </c>
      <c r="K20" s="14">
        <v>5</v>
      </c>
      <c r="L20" s="15">
        <v>3.6549999999999998</v>
      </c>
      <c r="M20" s="14">
        <v>5</v>
      </c>
      <c r="N20" s="15">
        <v>4.5049999999999999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31.4</v>
      </c>
      <c r="X20" s="15">
        <v>0</v>
      </c>
      <c r="Y20" s="14">
        <v>1</v>
      </c>
      <c r="Z20" s="15">
        <v>31.4</v>
      </c>
      <c r="AA20" s="14">
        <v>2</v>
      </c>
      <c r="AB20" s="15">
        <v>2761.1390000000001</v>
      </c>
      <c r="AC20" s="15">
        <v>8.0389999999999997</v>
      </c>
      <c r="AD20" s="15">
        <v>2753.1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11</v>
      </c>
      <c r="D21" s="14">
        <v>0</v>
      </c>
      <c r="E21" s="14">
        <v>10</v>
      </c>
      <c r="F21" s="14">
        <v>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11</v>
      </c>
      <c r="D22" s="14">
        <v>2</v>
      </c>
      <c r="E22" s="14">
        <v>7</v>
      </c>
      <c r="F22" s="14">
        <v>2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1</v>
      </c>
      <c r="AB22" s="15">
        <v>83.742999999999995</v>
      </c>
      <c r="AC22" s="15">
        <v>0</v>
      </c>
      <c r="AD22" s="15">
        <v>83.742999999999995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77</v>
      </c>
      <c r="D23" s="14">
        <v>4</v>
      </c>
      <c r="E23" s="14">
        <v>15</v>
      </c>
      <c r="F23" s="14">
        <v>58</v>
      </c>
      <c r="G23" s="14">
        <v>80</v>
      </c>
      <c r="H23" s="14">
        <v>0</v>
      </c>
      <c r="I23" s="14">
        <v>80</v>
      </c>
      <c r="J23" s="14">
        <v>0</v>
      </c>
      <c r="K23" s="14">
        <v>80</v>
      </c>
      <c r="L23" s="15">
        <v>36.260999999999996</v>
      </c>
      <c r="M23" s="14">
        <v>78</v>
      </c>
      <c r="N23" s="15">
        <v>35.580999999999996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75</v>
      </c>
      <c r="D24" s="14">
        <v>2</v>
      </c>
      <c r="E24" s="14">
        <v>15</v>
      </c>
      <c r="F24" s="14">
        <v>58</v>
      </c>
      <c r="G24" s="14">
        <v>78</v>
      </c>
      <c r="H24" s="14">
        <v>0</v>
      </c>
      <c r="I24" s="14">
        <v>78</v>
      </c>
      <c r="J24" s="14">
        <v>0</v>
      </c>
      <c r="K24" s="14">
        <v>78</v>
      </c>
      <c r="L24" s="15">
        <v>35.750999999999998</v>
      </c>
      <c r="M24" s="14">
        <v>76</v>
      </c>
      <c r="N24" s="15">
        <v>35.070999999999998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2</v>
      </c>
      <c r="D26" s="14">
        <v>2</v>
      </c>
      <c r="E26" s="14">
        <v>0</v>
      </c>
      <c r="F26" s="14">
        <v>0</v>
      </c>
      <c r="G26" s="14">
        <v>2</v>
      </c>
      <c r="H26" s="14">
        <v>0</v>
      </c>
      <c r="I26" s="14">
        <v>2</v>
      </c>
      <c r="J26" s="14">
        <v>0</v>
      </c>
      <c r="K26" s="14">
        <v>2</v>
      </c>
      <c r="L26" s="15">
        <v>0.51</v>
      </c>
      <c r="M26" s="14">
        <v>2</v>
      </c>
      <c r="N26" s="15">
        <v>0.51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32</v>
      </c>
      <c r="D29" s="14">
        <v>2</v>
      </c>
      <c r="E29" s="14">
        <v>6</v>
      </c>
      <c r="F29" s="14">
        <v>24</v>
      </c>
      <c r="G29" s="14">
        <v>15</v>
      </c>
      <c r="H29" s="14">
        <v>5</v>
      </c>
      <c r="I29" s="14">
        <v>14</v>
      </c>
      <c r="J29" s="14">
        <v>0</v>
      </c>
      <c r="K29" s="14">
        <v>14</v>
      </c>
      <c r="L29" s="15">
        <v>4.8959999999999999</v>
      </c>
      <c r="M29" s="14">
        <v>10</v>
      </c>
      <c r="N29" s="15">
        <v>1.6660000000000001</v>
      </c>
      <c r="O29" s="14">
        <v>0</v>
      </c>
      <c r="P29" s="15">
        <v>0</v>
      </c>
      <c r="Q29" s="14">
        <v>1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65.191000000000003</v>
      </c>
      <c r="X29" s="15">
        <v>0</v>
      </c>
      <c r="Y29" s="14">
        <v>5</v>
      </c>
      <c r="Z29" s="15">
        <v>5.6269999999999998</v>
      </c>
      <c r="AA29" s="14">
        <v>15</v>
      </c>
      <c r="AB29" s="15">
        <v>7292.1019999999999</v>
      </c>
      <c r="AC29" s="15">
        <v>48.697000000000003</v>
      </c>
      <c r="AD29" s="15">
        <v>7243.4049999999997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5</v>
      </c>
      <c r="D30" s="14">
        <v>2</v>
      </c>
      <c r="E30" s="14">
        <v>1</v>
      </c>
      <c r="F30" s="14">
        <v>2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5">
        <v>0</v>
      </c>
      <c r="M30" s="14">
        <v>0</v>
      </c>
      <c r="N30" s="15">
        <v>0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50.014000000000003</v>
      </c>
      <c r="X30" s="15">
        <v>0</v>
      </c>
      <c r="Y30" s="14">
        <v>0</v>
      </c>
      <c r="Z30" s="15">
        <v>0</v>
      </c>
      <c r="AA30" s="14">
        <v>6</v>
      </c>
      <c r="AB30" s="15">
        <v>7253.6360000000004</v>
      </c>
      <c r="AC30" s="15">
        <v>10.231</v>
      </c>
      <c r="AD30" s="15">
        <v>7243.4049999999997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8</v>
      </c>
      <c r="D31" s="14">
        <v>1</v>
      </c>
      <c r="E31" s="14">
        <v>0</v>
      </c>
      <c r="F31" s="14">
        <v>7</v>
      </c>
      <c r="G31" s="14">
        <v>8</v>
      </c>
      <c r="H31" s="14">
        <v>0</v>
      </c>
      <c r="I31" s="14">
        <v>8</v>
      </c>
      <c r="J31" s="14">
        <v>0</v>
      </c>
      <c r="K31" s="14">
        <v>8</v>
      </c>
      <c r="L31" s="15">
        <v>1.7170000000000001</v>
      </c>
      <c r="M31" s="14">
        <v>8</v>
      </c>
      <c r="N31" s="15">
        <v>1.7170000000000001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1</v>
      </c>
      <c r="AB31" s="15">
        <v>2.4159999999999999</v>
      </c>
      <c r="AC31" s="15">
        <v>2.4159999999999999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1</v>
      </c>
      <c r="AB32" s="15">
        <v>2.4159999999999999</v>
      </c>
      <c r="AC32" s="15">
        <v>2.4159999999999999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400</v>
      </c>
      <c r="D33" s="14">
        <v>0</v>
      </c>
      <c r="E33" s="14">
        <v>2</v>
      </c>
      <c r="F33" s="14">
        <v>398</v>
      </c>
      <c r="G33" s="14">
        <v>424</v>
      </c>
      <c r="H33" s="14">
        <v>0</v>
      </c>
      <c r="I33" s="14">
        <v>424</v>
      </c>
      <c r="J33" s="14">
        <v>0</v>
      </c>
      <c r="K33" s="14">
        <v>424</v>
      </c>
      <c r="L33" s="15">
        <v>20.416999999999998</v>
      </c>
      <c r="M33" s="14">
        <v>397</v>
      </c>
      <c r="N33" s="15">
        <v>20.416999999999998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4.5</v>
      </c>
      <c r="AC33" s="15">
        <v>4.5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4.5</v>
      </c>
      <c r="AC34" s="15">
        <v>4.5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22</v>
      </c>
      <c r="D35" s="14">
        <v>5</v>
      </c>
      <c r="E35" s="14">
        <v>14</v>
      </c>
      <c r="F35" s="14">
        <v>3</v>
      </c>
      <c r="G35" s="14">
        <v>5</v>
      </c>
      <c r="H35" s="14">
        <v>0</v>
      </c>
      <c r="I35" s="14">
        <v>5</v>
      </c>
      <c r="J35" s="14">
        <v>0</v>
      </c>
      <c r="K35" s="14">
        <v>5</v>
      </c>
      <c r="L35" s="15">
        <v>2.8049999999999997</v>
      </c>
      <c r="M35" s="14">
        <v>5</v>
      </c>
      <c r="N35" s="15">
        <v>2.8049999999999997</v>
      </c>
      <c r="O35" s="14">
        <v>0</v>
      </c>
      <c r="P35" s="15">
        <v>0</v>
      </c>
      <c r="Q35" s="14">
        <v>0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4667.5</v>
      </c>
      <c r="X35" s="15">
        <v>4667.5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9</v>
      </c>
      <c r="D37" s="14">
        <v>3</v>
      </c>
      <c r="E37" s="14">
        <v>5</v>
      </c>
      <c r="F37" s="14">
        <v>1</v>
      </c>
      <c r="G37" s="14">
        <v>4</v>
      </c>
      <c r="H37" s="14">
        <v>0</v>
      </c>
      <c r="I37" s="14">
        <v>4</v>
      </c>
      <c r="J37" s="14">
        <v>0</v>
      </c>
      <c r="K37" s="14">
        <v>4</v>
      </c>
      <c r="L37" s="15">
        <v>2.5499999999999998</v>
      </c>
      <c r="M37" s="14">
        <v>4</v>
      </c>
      <c r="N37" s="15">
        <v>2.5499999999999998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13</v>
      </c>
      <c r="D39" s="14">
        <v>2</v>
      </c>
      <c r="E39" s="14">
        <v>9</v>
      </c>
      <c r="F39" s="14">
        <v>2</v>
      </c>
      <c r="G39" s="14">
        <v>1</v>
      </c>
      <c r="H39" s="14">
        <v>0</v>
      </c>
      <c r="I39" s="14">
        <v>1</v>
      </c>
      <c r="J39" s="14">
        <v>0</v>
      </c>
      <c r="K39" s="14">
        <v>1</v>
      </c>
      <c r="L39" s="15">
        <v>0.255</v>
      </c>
      <c r="M39" s="14">
        <v>1</v>
      </c>
      <c r="N39" s="15">
        <v>0.255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4667.5</v>
      </c>
      <c r="X39" s="15">
        <v>4667.5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4" sqref="AG14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855468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11.140625" customWidth="1"/>
    <col min="23" max="23" width="11.85546875" customWidth="1"/>
    <col min="24" max="24" width="11.140625" customWidth="1"/>
    <col min="25" max="25" width="7.42578125" customWidth="1"/>
    <col min="26" max="26" width="13" customWidth="1"/>
    <col min="28" max="28" width="10.5703125" customWidth="1"/>
    <col min="30" max="30" width="10.710937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607</v>
      </c>
      <c r="D6" s="14">
        <v>99</v>
      </c>
      <c r="E6" s="14">
        <v>194</v>
      </c>
      <c r="F6" s="14">
        <v>314</v>
      </c>
      <c r="G6" s="14">
        <v>787</v>
      </c>
      <c r="H6" s="14">
        <v>15</v>
      </c>
      <c r="I6" s="14">
        <v>768</v>
      </c>
      <c r="J6" s="14">
        <v>0</v>
      </c>
      <c r="K6" s="14">
        <v>768</v>
      </c>
      <c r="L6" s="15">
        <v>123.65799999999999</v>
      </c>
      <c r="M6" s="14">
        <v>699</v>
      </c>
      <c r="N6" s="15">
        <v>114.90299999999999</v>
      </c>
      <c r="O6" s="14">
        <v>4</v>
      </c>
      <c r="P6" s="15">
        <v>0</v>
      </c>
      <c r="Q6" s="14">
        <v>8</v>
      </c>
      <c r="R6" s="14">
        <v>3</v>
      </c>
      <c r="S6" s="14">
        <v>3</v>
      </c>
      <c r="T6" s="15">
        <v>103.02199999999999</v>
      </c>
      <c r="U6" s="14">
        <v>6</v>
      </c>
      <c r="V6" s="15">
        <v>20097.909</v>
      </c>
      <c r="W6" s="15">
        <v>19660.965</v>
      </c>
      <c r="X6" s="15">
        <v>14365.406999999999</v>
      </c>
      <c r="Y6" s="14">
        <v>20</v>
      </c>
      <c r="Z6" s="15">
        <v>3544.8429999999998</v>
      </c>
      <c r="AA6" s="14">
        <v>21</v>
      </c>
      <c r="AB6" s="15">
        <v>3805.9060000000004</v>
      </c>
      <c r="AC6" s="15">
        <v>208.559</v>
      </c>
      <c r="AD6" s="15">
        <v>3597.3470000000002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94</v>
      </c>
      <c r="D7" s="14">
        <v>31</v>
      </c>
      <c r="E7" s="14">
        <v>36</v>
      </c>
      <c r="F7" s="14">
        <v>27</v>
      </c>
      <c r="G7" s="14">
        <v>142</v>
      </c>
      <c r="H7" s="14">
        <v>0</v>
      </c>
      <c r="I7" s="14">
        <v>141</v>
      </c>
      <c r="J7" s="14">
        <v>0</v>
      </c>
      <c r="K7" s="14">
        <v>142</v>
      </c>
      <c r="L7" s="15">
        <v>22.031999999999996</v>
      </c>
      <c r="M7" s="14">
        <v>137</v>
      </c>
      <c r="N7" s="15">
        <v>21.012</v>
      </c>
      <c r="O7" s="14">
        <v>2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1</v>
      </c>
      <c r="V7" s="15">
        <v>14941.534</v>
      </c>
      <c r="W7" s="15">
        <v>35.835999999999999</v>
      </c>
      <c r="X7" s="15">
        <v>0</v>
      </c>
      <c r="Y7" s="14">
        <v>10</v>
      </c>
      <c r="Z7" s="15">
        <v>35.835999999999999</v>
      </c>
      <c r="AA7" s="14">
        <v>9</v>
      </c>
      <c r="AB7" s="15">
        <v>318.40499999999997</v>
      </c>
      <c r="AC7" s="15">
        <v>17.765000000000001</v>
      </c>
      <c r="AD7" s="15">
        <v>300.64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86</v>
      </c>
      <c r="D8" s="14">
        <v>29</v>
      </c>
      <c r="E8" s="14">
        <v>30</v>
      </c>
      <c r="F8" s="14">
        <v>27</v>
      </c>
      <c r="G8" s="14">
        <v>141</v>
      </c>
      <c r="H8" s="14">
        <v>0</v>
      </c>
      <c r="I8" s="14">
        <v>141</v>
      </c>
      <c r="J8" s="14">
        <v>0</v>
      </c>
      <c r="K8" s="14">
        <v>142</v>
      </c>
      <c r="L8" s="15">
        <v>22.031999999999996</v>
      </c>
      <c r="M8" s="14">
        <v>137</v>
      </c>
      <c r="N8" s="15">
        <v>21.012</v>
      </c>
      <c r="O8" s="14">
        <v>1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1</v>
      </c>
      <c r="V8" s="15">
        <v>14941.534</v>
      </c>
      <c r="W8" s="15">
        <v>35.835999999999999</v>
      </c>
      <c r="X8" s="15">
        <v>0</v>
      </c>
      <c r="Y8" s="14">
        <v>10</v>
      </c>
      <c r="Z8" s="15">
        <v>35.835999999999999</v>
      </c>
      <c r="AA8" s="14">
        <v>7</v>
      </c>
      <c r="AB8" s="15">
        <v>17.765000000000001</v>
      </c>
      <c r="AC8" s="15">
        <v>17.765000000000001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8</v>
      </c>
      <c r="D12" s="14">
        <v>2</v>
      </c>
      <c r="E12" s="14">
        <v>6</v>
      </c>
      <c r="F12" s="14">
        <v>0</v>
      </c>
      <c r="G12" s="14">
        <v>1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1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2</v>
      </c>
      <c r="AB12" s="15">
        <v>300.64</v>
      </c>
      <c r="AC12" s="15">
        <v>0</v>
      </c>
      <c r="AD12" s="15">
        <v>300.64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37</v>
      </c>
      <c r="D13" s="14">
        <v>27</v>
      </c>
      <c r="E13" s="14">
        <v>10</v>
      </c>
      <c r="F13" s="14">
        <v>0</v>
      </c>
      <c r="G13" s="14">
        <v>12</v>
      </c>
      <c r="H13" s="14">
        <v>0</v>
      </c>
      <c r="I13" s="14">
        <v>10</v>
      </c>
      <c r="J13" s="14">
        <v>0</v>
      </c>
      <c r="K13" s="14">
        <v>10</v>
      </c>
      <c r="L13" s="15">
        <v>4.42</v>
      </c>
      <c r="M13" s="14">
        <v>6</v>
      </c>
      <c r="N13" s="15">
        <v>2.9749999999999996</v>
      </c>
      <c r="O13" s="14">
        <v>2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131.434</v>
      </c>
      <c r="X13" s="15">
        <v>0</v>
      </c>
      <c r="Y13" s="14">
        <v>2</v>
      </c>
      <c r="Z13" s="15">
        <v>131.434</v>
      </c>
      <c r="AA13" s="14">
        <v>1</v>
      </c>
      <c r="AB13" s="15">
        <v>1.056</v>
      </c>
      <c r="AC13" s="15">
        <v>1.056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84</v>
      </c>
      <c r="D20" s="14">
        <v>19</v>
      </c>
      <c r="E20" s="14">
        <v>49</v>
      </c>
      <c r="F20" s="14">
        <v>16</v>
      </c>
      <c r="G20" s="14">
        <v>92</v>
      </c>
      <c r="H20" s="14">
        <v>0</v>
      </c>
      <c r="I20" s="14">
        <v>92</v>
      </c>
      <c r="J20" s="14">
        <v>0</v>
      </c>
      <c r="K20" s="14">
        <v>91</v>
      </c>
      <c r="L20" s="15">
        <v>23.205000000000002</v>
      </c>
      <c r="M20" s="14">
        <v>86</v>
      </c>
      <c r="N20" s="15">
        <v>23.374999999999996</v>
      </c>
      <c r="O20" s="14">
        <v>0</v>
      </c>
      <c r="P20" s="15">
        <v>0</v>
      </c>
      <c r="Q20" s="14">
        <v>5</v>
      </c>
      <c r="R20" s="14">
        <v>1</v>
      </c>
      <c r="S20" s="14">
        <v>2</v>
      </c>
      <c r="T20" s="15">
        <v>5.5350000000000001</v>
      </c>
      <c r="U20" s="14">
        <v>1</v>
      </c>
      <c r="V20" s="15">
        <v>3983.944</v>
      </c>
      <c r="W20" s="15">
        <v>18521.065999999999</v>
      </c>
      <c r="X20" s="15">
        <v>14183.464</v>
      </c>
      <c r="Y20" s="14">
        <v>2</v>
      </c>
      <c r="Z20" s="15">
        <v>353.65800000000002</v>
      </c>
      <c r="AA20" s="14">
        <v>2</v>
      </c>
      <c r="AB20" s="15">
        <v>174.71800000000002</v>
      </c>
      <c r="AC20" s="15">
        <v>0.8</v>
      </c>
      <c r="AD20" s="15">
        <v>173.91800000000001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32</v>
      </c>
      <c r="D21" s="14">
        <v>2</v>
      </c>
      <c r="E21" s="14">
        <v>26</v>
      </c>
      <c r="F21" s="14">
        <v>4</v>
      </c>
      <c r="G21" s="14">
        <v>45</v>
      </c>
      <c r="H21" s="14">
        <v>0</v>
      </c>
      <c r="I21" s="14">
        <v>45</v>
      </c>
      <c r="J21" s="14">
        <v>0</v>
      </c>
      <c r="K21" s="14">
        <v>45</v>
      </c>
      <c r="L21" s="15">
        <v>11.475000000000001</v>
      </c>
      <c r="M21" s="14">
        <v>39</v>
      </c>
      <c r="N21" s="15">
        <v>9.9450000000000003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758.17899999999997</v>
      </c>
      <c r="X21" s="15">
        <v>758.17899999999997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14</v>
      </c>
      <c r="D22" s="14">
        <v>2</v>
      </c>
      <c r="E22" s="14">
        <v>11</v>
      </c>
      <c r="F22" s="14">
        <v>1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117</v>
      </c>
      <c r="D23" s="14">
        <v>0</v>
      </c>
      <c r="E23" s="14">
        <v>32</v>
      </c>
      <c r="F23" s="14">
        <v>85</v>
      </c>
      <c r="G23" s="14">
        <v>283</v>
      </c>
      <c r="H23" s="14">
        <v>0</v>
      </c>
      <c r="I23" s="14">
        <v>283</v>
      </c>
      <c r="J23" s="14">
        <v>0</v>
      </c>
      <c r="K23" s="14">
        <v>283</v>
      </c>
      <c r="L23" s="15">
        <v>32.622999999999998</v>
      </c>
      <c r="M23" s="14">
        <v>255</v>
      </c>
      <c r="N23" s="15">
        <v>29.308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117</v>
      </c>
      <c r="D24" s="14">
        <v>0</v>
      </c>
      <c r="E24" s="14">
        <v>32</v>
      </c>
      <c r="F24" s="14">
        <v>85</v>
      </c>
      <c r="G24" s="14">
        <v>283</v>
      </c>
      <c r="H24" s="14">
        <v>0</v>
      </c>
      <c r="I24" s="14">
        <v>283</v>
      </c>
      <c r="J24" s="14">
        <v>0</v>
      </c>
      <c r="K24" s="14">
        <v>283</v>
      </c>
      <c r="L24" s="15">
        <v>32.622999999999998</v>
      </c>
      <c r="M24" s="14">
        <v>255</v>
      </c>
      <c r="N24" s="15">
        <v>29.308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153</v>
      </c>
      <c r="D29" s="14">
        <v>15</v>
      </c>
      <c r="E29" s="14">
        <v>25</v>
      </c>
      <c r="F29" s="14">
        <v>113</v>
      </c>
      <c r="G29" s="14">
        <v>184</v>
      </c>
      <c r="H29" s="14">
        <v>6</v>
      </c>
      <c r="I29" s="14">
        <v>178</v>
      </c>
      <c r="J29" s="14">
        <v>0</v>
      </c>
      <c r="K29" s="14">
        <v>178</v>
      </c>
      <c r="L29" s="15">
        <v>34.203999999999994</v>
      </c>
      <c r="M29" s="14">
        <v>149</v>
      </c>
      <c r="N29" s="15">
        <v>30.667999999999999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0</v>
      </c>
      <c r="X29" s="15">
        <v>0</v>
      </c>
      <c r="Y29" s="14">
        <v>2</v>
      </c>
      <c r="Z29" s="15">
        <v>96.296999999999997</v>
      </c>
      <c r="AA29" s="14">
        <v>6</v>
      </c>
      <c r="AB29" s="15">
        <v>2853.5920000000001</v>
      </c>
      <c r="AC29" s="15">
        <v>0</v>
      </c>
      <c r="AD29" s="15">
        <v>2853.5920000000001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18</v>
      </c>
      <c r="D30" s="14">
        <v>15</v>
      </c>
      <c r="E30" s="14">
        <v>0</v>
      </c>
      <c r="F30" s="14">
        <v>3</v>
      </c>
      <c r="G30" s="14">
        <v>115</v>
      </c>
      <c r="H30" s="14">
        <v>0</v>
      </c>
      <c r="I30" s="14">
        <v>115</v>
      </c>
      <c r="J30" s="14">
        <v>0</v>
      </c>
      <c r="K30" s="14">
        <v>115</v>
      </c>
      <c r="L30" s="15">
        <v>18.088000000000001</v>
      </c>
      <c r="M30" s="14">
        <v>74</v>
      </c>
      <c r="N30" s="15">
        <v>12.036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2</v>
      </c>
      <c r="Z30" s="15">
        <v>96.296999999999997</v>
      </c>
      <c r="AA30" s="14">
        <v>5</v>
      </c>
      <c r="AB30" s="15">
        <v>2699.1880000000001</v>
      </c>
      <c r="AC30" s="15">
        <v>0</v>
      </c>
      <c r="AD30" s="15">
        <v>2699.1880000000001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74</v>
      </c>
      <c r="D33" s="14">
        <v>3</v>
      </c>
      <c r="E33" s="14">
        <v>0</v>
      </c>
      <c r="F33" s="14">
        <v>71</v>
      </c>
      <c r="G33" s="14">
        <v>67</v>
      </c>
      <c r="H33" s="14">
        <v>4</v>
      </c>
      <c r="I33" s="14">
        <v>62</v>
      </c>
      <c r="J33" s="14">
        <v>0</v>
      </c>
      <c r="K33" s="14">
        <v>62</v>
      </c>
      <c r="L33" s="15">
        <v>6.3239999999999998</v>
      </c>
      <c r="M33" s="14">
        <v>63</v>
      </c>
      <c r="N33" s="15">
        <v>6.375</v>
      </c>
      <c r="O33" s="14">
        <v>0</v>
      </c>
      <c r="P33" s="15">
        <v>0</v>
      </c>
      <c r="Q33" s="14">
        <v>0</v>
      </c>
      <c r="R33" s="14">
        <v>0</v>
      </c>
      <c r="S33" s="14">
        <v>1</v>
      </c>
      <c r="T33" s="15">
        <v>97.486999999999995</v>
      </c>
      <c r="U33" s="14">
        <v>1</v>
      </c>
      <c r="V33" s="15">
        <v>180.34200000000001</v>
      </c>
      <c r="W33" s="15">
        <v>445.19299999999998</v>
      </c>
      <c r="X33" s="15">
        <v>181.94299999999998</v>
      </c>
      <c r="Y33" s="14">
        <v>4</v>
      </c>
      <c r="Z33" s="15">
        <v>2927.6179999999999</v>
      </c>
      <c r="AA33" s="14">
        <v>2</v>
      </c>
      <c r="AB33" s="15">
        <v>274.411</v>
      </c>
      <c r="AC33" s="15">
        <v>188.93799999999999</v>
      </c>
      <c r="AD33" s="15">
        <v>85.472999999999999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1</v>
      </c>
      <c r="V34" s="15">
        <v>180.34200000000001</v>
      </c>
      <c r="W34" s="15">
        <v>263.25</v>
      </c>
      <c r="X34" s="15">
        <v>0</v>
      </c>
      <c r="Y34" s="14">
        <v>4</v>
      </c>
      <c r="Z34" s="15">
        <v>2927.6179999999999</v>
      </c>
      <c r="AA34" s="14">
        <v>2</v>
      </c>
      <c r="AB34" s="15">
        <v>274.411</v>
      </c>
      <c r="AC34" s="15">
        <v>188.93799999999999</v>
      </c>
      <c r="AD34" s="15">
        <v>85.472999999999999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34</v>
      </c>
      <c r="D35" s="14">
        <v>2</v>
      </c>
      <c r="E35" s="14">
        <v>31</v>
      </c>
      <c r="F35" s="14">
        <v>1</v>
      </c>
      <c r="G35" s="14">
        <v>7</v>
      </c>
      <c r="H35" s="14">
        <v>5</v>
      </c>
      <c r="I35" s="14">
        <v>2</v>
      </c>
      <c r="J35" s="14">
        <v>0</v>
      </c>
      <c r="K35" s="14">
        <v>2</v>
      </c>
      <c r="L35" s="15">
        <v>0.85</v>
      </c>
      <c r="M35" s="14">
        <v>3</v>
      </c>
      <c r="N35" s="15">
        <v>1.19</v>
      </c>
      <c r="O35" s="14">
        <v>0</v>
      </c>
      <c r="P35" s="15">
        <v>0</v>
      </c>
      <c r="Q35" s="14">
        <v>3</v>
      </c>
      <c r="R35" s="14">
        <v>2</v>
      </c>
      <c r="S35" s="14">
        <v>0</v>
      </c>
      <c r="T35" s="15">
        <v>0</v>
      </c>
      <c r="U35" s="14">
        <v>3</v>
      </c>
      <c r="V35" s="15">
        <v>992.08900000000006</v>
      </c>
      <c r="W35" s="15">
        <v>527.43600000000004</v>
      </c>
      <c r="X35" s="15">
        <v>0</v>
      </c>
      <c r="Y35" s="14">
        <v>0</v>
      </c>
      <c r="Z35" s="15">
        <v>0</v>
      </c>
      <c r="AA35" s="14">
        <v>1</v>
      </c>
      <c r="AB35" s="15">
        <v>183.72399999999999</v>
      </c>
      <c r="AC35" s="15">
        <v>0</v>
      </c>
      <c r="AD35" s="15">
        <v>183.72399999999999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27</v>
      </c>
      <c r="D37" s="14">
        <v>2</v>
      </c>
      <c r="E37" s="14">
        <v>25</v>
      </c>
      <c r="F37" s="14">
        <v>0</v>
      </c>
      <c r="G37" s="14">
        <v>2</v>
      </c>
      <c r="H37" s="14">
        <v>0</v>
      </c>
      <c r="I37" s="14">
        <v>2</v>
      </c>
      <c r="J37" s="14">
        <v>0</v>
      </c>
      <c r="K37" s="14">
        <v>2</v>
      </c>
      <c r="L37" s="15">
        <v>0.85</v>
      </c>
      <c r="M37" s="14">
        <v>3</v>
      </c>
      <c r="N37" s="15">
        <v>1.19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1</v>
      </c>
      <c r="AB37" s="15">
        <v>183.72399999999999</v>
      </c>
      <c r="AC37" s="15">
        <v>0</v>
      </c>
      <c r="AD37" s="15">
        <v>183.72399999999999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6</v>
      </c>
      <c r="D39" s="14">
        <v>0</v>
      </c>
      <c r="E39" s="14">
        <v>6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1</v>
      </c>
      <c r="H40" s="14">
        <v>1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1</v>
      </c>
      <c r="D41" s="14">
        <v>0</v>
      </c>
      <c r="E41" s="14">
        <v>0</v>
      </c>
      <c r="F41" s="14">
        <v>1</v>
      </c>
      <c r="G41" s="14">
        <v>4</v>
      </c>
      <c r="H41" s="14">
        <v>4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3</v>
      </c>
      <c r="R41" s="14">
        <v>2</v>
      </c>
      <c r="S41" s="14">
        <v>0</v>
      </c>
      <c r="T41" s="15">
        <v>0</v>
      </c>
      <c r="U41" s="14">
        <v>3</v>
      </c>
      <c r="V41" s="15">
        <v>992.08900000000006</v>
      </c>
      <c r="W41" s="15">
        <v>527.43600000000004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7" sqref="AG7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28515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0.28515625" customWidth="1"/>
    <col min="21" max="21" width="4.7109375" customWidth="1"/>
    <col min="22" max="23" width="11.140625" customWidth="1"/>
    <col min="24" max="24" width="11.7109375" customWidth="1"/>
    <col min="25" max="25" width="7.42578125" customWidth="1"/>
    <col min="26" max="26" width="11.28515625" customWidth="1"/>
    <col min="28" max="28" width="12.85546875" customWidth="1"/>
    <col min="30" max="30" width="11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789</v>
      </c>
      <c r="D6" s="14">
        <v>24</v>
      </c>
      <c r="E6" s="14">
        <v>344</v>
      </c>
      <c r="F6" s="14">
        <v>421</v>
      </c>
      <c r="G6" s="14">
        <v>536</v>
      </c>
      <c r="H6" s="14">
        <v>9</v>
      </c>
      <c r="I6" s="14">
        <v>529</v>
      </c>
      <c r="J6" s="14">
        <v>0</v>
      </c>
      <c r="K6" s="14">
        <v>528</v>
      </c>
      <c r="L6" s="15">
        <v>115.71899999999999</v>
      </c>
      <c r="M6" s="14">
        <v>524</v>
      </c>
      <c r="N6" s="15">
        <v>112.608</v>
      </c>
      <c r="O6" s="14">
        <v>0</v>
      </c>
      <c r="P6" s="15">
        <v>0</v>
      </c>
      <c r="Q6" s="14">
        <v>9</v>
      </c>
      <c r="R6" s="14">
        <v>6</v>
      </c>
      <c r="S6" s="14">
        <v>2</v>
      </c>
      <c r="T6" s="15">
        <v>3770.1669999999999</v>
      </c>
      <c r="U6" s="14">
        <v>2</v>
      </c>
      <c r="V6" s="15">
        <v>4222.4440000000004</v>
      </c>
      <c r="W6" s="15">
        <v>38272.963999999993</v>
      </c>
      <c r="X6" s="15">
        <v>36218.400999999998</v>
      </c>
      <c r="Y6" s="14">
        <v>53</v>
      </c>
      <c r="Z6" s="15">
        <v>2107.4380000000001</v>
      </c>
      <c r="AA6" s="14">
        <v>50</v>
      </c>
      <c r="AB6" s="15">
        <v>14264.307999999999</v>
      </c>
      <c r="AC6" s="15">
        <v>375.07100000000003</v>
      </c>
      <c r="AD6" s="15">
        <v>13889.236999999999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148</v>
      </c>
      <c r="D7" s="14">
        <v>10</v>
      </c>
      <c r="E7" s="14">
        <v>94</v>
      </c>
      <c r="F7" s="14">
        <v>44</v>
      </c>
      <c r="G7" s="14">
        <v>82</v>
      </c>
      <c r="H7" s="14">
        <v>1</v>
      </c>
      <c r="I7" s="14">
        <v>82</v>
      </c>
      <c r="J7" s="14">
        <v>0</v>
      </c>
      <c r="K7" s="14">
        <v>81</v>
      </c>
      <c r="L7" s="15">
        <v>16.813000000000002</v>
      </c>
      <c r="M7" s="14">
        <v>79</v>
      </c>
      <c r="N7" s="15">
        <v>16.388000000000002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208.72499999999997</v>
      </c>
      <c r="X7" s="15">
        <v>0</v>
      </c>
      <c r="Y7" s="14">
        <v>37</v>
      </c>
      <c r="Z7" s="15">
        <v>208.72499999999997</v>
      </c>
      <c r="AA7" s="14">
        <v>29</v>
      </c>
      <c r="AB7" s="15">
        <v>164.84699999999998</v>
      </c>
      <c r="AC7" s="15">
        <v>164.84699999999998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60</v>
      </c>
      <c r="D8" s="14">
        <v>0</v>
      </c>
      <c r="E8" s="14">
        <v>19</v>
      </c>
      <c r="F8" s="14">
        <v>41</v>
      </c>
      <c r="G8" s="14">
        <v>46</v>
      </c>
      <c r="H8" s="14">
        <v>0</v>
      </c>
      <c r="I8" s="14">
        <v>46</v>
      </c>
      <c r="J8" s="14">
        <v>0</v>
      </c>
      <c r="K8" s="14">
        <v>46</v>
      </c>
      <c r="L8" s="15">
        <v>7.7349999999999994</v>
      </c>
      <c r="M8" s="14">
        <v>43</v>
      </c>
      <c r="N8" s="15">
        <v>7.31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0.159</v>
      </c>
      <c r="X8" s="15">
        <v>0</v>
      </c>
      <c r="Y8" s="14">
        <v>1</v>
      </c>
      <c r="Z8" s="15">
        <v>0.159</v>
      </c>
      <c r="AA8" s="14">
        <v>2</v>
      </c>
      <c r="AB8" s="15">
        <v>6.33</v>
      </c>
      <c r="AC8" s="15">
        <v>6.33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88</v>
      </c>
      <c r="D12" s="14">
        <v>10</v>
      </c>
      <c r="E12" s="14">
        <v>75</v>
      </c>
      <c r="F12" s="14">
        <v>3</v>
      </c>
      <c r="G12" s="14">
        <v>36</v>
      </c>
      <c r="H12" s="14">
        <v>1</v>
      </c>
      <c r="I12" s="14">
        <v>36</v>
      </c>
      <c r="J12" s="14">
        <v>0</v>
      </c>
      <c r="K12" s="14">
        <v>35</v>
      </c>
      <c r="L12" s="15">
        <v>9.0780000000000012</v>
      </c>
      <c r="M12" s="14">
        <v>36</v>
      </c>
      <c r="N12" s="15">
        <v>9.0780000000000012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208.56599999999997</v>
      </c>
      <c r="X12" s="15">
        <v>0</v>
      </c>
      <c r="Y12" s="14">
        <v>36</v>
      </c>
      <c r="Z12" s="15">
        <v>208.56599999999997</v>
      </c>
      <c r="AA12" s="14">
        <v>27</v>
      </c>
      <c r="AB12" s="15">
        <v>158.517</v>
      </c>
      <c r="AC12" s="15">
        <v>158.517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39</v>
      </c>
      <c r="D13" s="14">
        <v>10</v>
      </c>
      <c r="E13" s="14">
        <v>0</v>
      </c>
      <c r="F13" s="14">
        <v>29</v>
      </c>
      <c r="G13" s="14">
        <v>55</v>
      </c>
      <c r="H13" s="14">
        <v>0</v>
      </c>
      <c r="I13" s="14">
        <v>55</v>
      </c>
      <c r="J13" s="14">
        <v>0</v>
      </c>
      <c r="K13" s="14">
        <v>55</v>
      </c>
      <c r="L13" s="15">
        <v>9.6050000000000004</v>
      </c>
      <c r="M13" s="14">
        <v>57</v>
      </c>
      <c r="N13" s="15">
        <v>10.166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67.959000000000003</v>
      </c>
      <c r="X13" s="15">
        <v>0</v>
      </c>
      <c r="Y13" s="14">
        <v>2</v>
      </c>
      <c r="Z13" s="15">
        <v>67.959000000000003</v>
      </c>
      <c r="AA13" s="14">
        <v>2</v>
      </c>
      <c r="AB13" s="15">
        <v>67.957999999999998</v>
      </c>
      <c r="AC13" s="15">
        <v>67.957999999999998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19.106999999999999</v>
      </c>
      <c r="X14" s="15">
        <v>0</v>
      </c>
      <c r="Y14" s="14">
        <v>1</v>
      </c>
      <c r="Z14" s="15">
        <v>19.106999999999999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19.106999999999999</v>
      </c>
      <c r="X15" s="15">
        <v>0</v>
      </c>
      <c r="Y15" s="14">
        <v>1</v>
      </c>
      <c r="Z15" s="15">
        <v>19.106999999999999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171</v>
      </c>
      <c r="D20" s="14">
        <v>2</v>
      </c>
      <c r="E20" s="14">
        <v>90</v>
      </c>
      <c r="F20" s="14">
        <v>79</v>
      </c>
      <c r="G20" s="14">
        <v>74</v>
      </c>
      <c r="H20" s="14">
        <v>0</v>
      </c>
      <c r="I20" s="14">
        <v>74</v>
      </c>
      <c r="J20" s="14">
        <v>0</v>
      </c>
      <c r="K20" s="14">
        <v>74</v>
      </c>
      <c r="L20" s="15">
        <v>33.506999999999998</v>
      </c>
      <c r="M20" s="14">
        <v>73</v>
      </c>
      <c r="N20" s="15">
        <v>33.506999999999998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2014.002</v>
      </c>
      <c r="X20" s="15">
        <v>277.74</v>
      </c>
      <c r="Y20" s="14">
        <v>7</v>
      </c>
      <c r="Z20" s="15">
        <v>1736.2620000000002</v>
      </c>
      <c r="AA20" s="14">
        <v>5</v>
      </c>
      <c r="AB20" s="15">
        <v>124.90600000000001</v>
      </c>
      <c r="AC20" s="15">
        <v>124.90600000000001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57</v>
      </c>
      <c r="D21" s="14">
        <v>0</v>
      </c>
      <c r="E21" s="14">
        <v>30</v>
      </c>
      <c r="F21" s="14">
        <v>27</v>
      </c>
      <c r="G21" s="14">
        <v>39</v>
      </c>
      <c r="H21" s="14">
        <v>0</v>
      </c>
      <c r="I21" s="14">
        <v>39</v>
      </c>
      <c r="J21" s="14">
        <v>0</v>
      </c>
      <c r="K21" s="14">
        <v>39</v>
      </c>
      <c r="L21" s="15">
        <v>6.9019999999999992</v>
      </c>
      <c r="M21" s="14">
        <v>39</v>
      </c>
      <c r="N21" s="15">
        <v>6.9019999999999992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277.74</v>
      </c>
      <c r="X21" s="15">
        <v>277.74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9</v>
      </c>
      <c r="D22" s="14">
        <v>0</v>
      </c>
      <c r="E22" s="14">
        <v>9</v>
      </c>
      <c r="F22" s="14">
        <v>0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0.51</v>
      </c>
      <c r="M22" s="14">
        <v>1</v>
      </c>
      <c r="N22" s="15">
        <v>0.51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1</v>
      </c>
      <c r="AB22" s="15">
        <v>332.399</v>
      </c>
      <c r="AC22" s="15">
        <v>0</v>
      </c>
      <c r="AD22" s="15">
        <v>332.399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208</v>
      </c>
      <c r="D23" s="14">
        <v>2</v>
      </c>
      <c r="E23" s="14">
        <v>113</v>
      </c>
      <c r="F23" s="14">
        <v>93</v>
      </c>
      <c r="G23" s="14">
        <v>117</v>
      </c>
      <c r="H23" s="14">
        <v>0</v>
      </c>
      <c r="I23" s="14">
        <v>117</v>
      </c>
      <c r="J23" s="14">
        <v>0</v>
      </c>
      <c r="K23" s="14">
        <v>117</v>
      </c>
      <c r="L23" s="15">
        <v>26.163</v>
      </c>
      <c r="M23" s="14">
        <v>117</v>
      </c>
      <c r="N23" s="15">
        <v>26.265000000000001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208</v>
      </c>
      <c r="D24" s="14">
        <v>2</v>
      </c>
      <c r="E24" s="14">
        <v>113</v>
      </c>
      <c r="F24" s="14">
        <v>93</v>
      </c>
      <c r="G24" s="14">
        <v>117</v>
      </c>
      <c r="H24" s="14">
        <v>0</v>
      </c>
      <c r="I24" s="14">
        <v>117</v>
      </c>
      <c r="J24" s="14">
        <v>0</v>
      </c>
      <c r="K24" s="14">
        <v>117</v>
      </c>
      <c r="L24" s="15">
        <v>26.163</v>
      </c>
      <c r="M24" s="14">
        <v>117</v>
      </c>
      <c r="N24" s="15">
        <v>26.265000000000001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110</v>
      </c>
      <c r="D29" s="14">
        <v>0</v>
      </c>
      <c r="E29" s="14">
        <v>10</v>
      </c>
      <c r="F29" s="14">
        <v>100</v>
      </c>
      <c r="G29" s="14">
        <v>65</v>
      </c>
      <c r="H29" s="14">
        <v>1</v>
      </c>
      <c r="I29" s="14">
        <v>64</v>
      </c>
      <c r="J29" s="14">
        <v>0</v>
      </c>
      <c r="K29" s="14">
        <v>64</v>
      </c>
      <c r="L29" s="15">
        <v>18.02</v>
      </c>
      <c r="M29" s="14">
        <v>62</v>
      </c>
      <c r="N29" s="15">
        <v>15.181000000000001</v>
      </c>
      <c r="O29" s="14">
        <v>0</v>
      </c>
      <c r="P29" s="15">
        <v>0</v>
      </c>
      <c r="Q29" s="14">
        <v>5</v>
      </c>
      <c r="R29" s="14">
        <v>6</v>
      </c>
      <c r="S29" s="14">
        <v>2</v>
      </c>
      <c r="T29" s="15">
        <v>3770.1669999999999</v>
      </c>
      <c r="U29" s="14">
        <v>2</v>
      </c>
      <c r="V29" s="15">
        <v>4222.4440000000004</v>
      </c>
      <c r="W29" s="15">
        <v>34064.42</v>
      </c>
      <c r="X29" s="15">
        <v>34041.910000000003</v>
      </c>
      <c r="Y29" s="14">
        <v>6</v>
      </c>
      <c r="Z29" s="15">
        <v>75.385000000000005</v>
      </c>
      <c r="AA29" s="14">
        <v>9</v>
      </c>
      <c r="AB29" s="15">
        <v>11135.335999999999</v>
      </c>
      <c r="AC29" s="15">
        <v>13.36</v>
      </c>
      <c r="AD29" s="15">
        <v>11121.976000000001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58</v>
      </c>
      <c r="D30" s="14">
        <v>0</v>
      </c>
      <c r="E30" s="14">
        <v>3</v>
      </c>
      <c r="F30" s="14">
        <v>55</v>
      </c>
      <c r="G30" s="14">
        <v>54</v>
      </c>
      <c r="H30" s="14">
        <v>0</v>
      </c>
      <c r="I30" s="14">
        <v>54</v>
      </c>
      <c r="J30" s="14">
        <v>0</v>
      </c>
      <c r="K30" s="14">
        <v>54</v>
      </c>
      <c r="L30" s="15">
        <v>6.6129999999999995</v>
      </c>
      <c r="M30" s="14">
        <v>53</v>
      </c>
      <c r="N30" s="15">
        <v>6.8339999999999996</v>
      </c>
      <c r="O30" s="14">
        <v>0</v>
      </c>
      <c r="P30" s="15">
        <v>0</v>
      </c>
      <c r="Q30" s="14">
        <v>5</v>
      </c>
      <c r="R30" s="14">
        <v>4</v>
      </c>
      <c r="S30" s="14">
        <v>2</v>
      </c>
      <c r="T30" s="15">
        <v>3770.1669999999999</v>
      </c>
      <c r="U30" s="14">
        <v>2</v>
      </c>
      <c r="V30" s="15">
        <v>4222.4440000000004</v>
      </c>
      <c r="W30" s="15">
        <v>34020.881999999998</v>
      </c>
      <c r="X30" s="15">
        <v>34013.372000000003</v>
      </c>
      <c r="Y30" s="14">
        <v>1</v>
      </c>
      <c r="Z30" s="15">
        <v>7.51</v>
      </c>
      <c r="AA30" s="14">
        <v>7</v>
      </c>
      <c r="AB30" s="15">
        <v>11126.74</v>
      </c>
      <c r="AC30" s="15">
        <v>7.51</v>
      </c>
      <c r="AD30" s="15">
        <v>11119.23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8</v>
      </c>
      <c r="D31" s="14">
        <v>0</v>
      </c>
      <c r="E31" s="14">
        <v>0</v>
      </c>
      <c r="F31" s="14">
        <v>8</v>
      </c>
      <c r="G31" s="14">
        <v>7</v>
      </c>
      <c r="H31" s="14">
        <v>3</v>
      </c>
      <c r="I31" s="14">
        <v>4</v>
      </c>
      <c r="J31" s="14">
        <v>0</v>
      </c>
      <c r="K31" s="14">
        <v>4</v>
      </c>
      <c r="L31" s="15">
        <v>0.81599999999999995</v>
      </c>
      <c r="M31" s="14">
        <v>4</v>
      </c>
      <c r="N31" s="15">
        <v>0.81599999999999995</v>
      </c>
      <c r="O31" s="14">
        <v>0</v>
      </c>
      <c r="P31" s="15">
        <v>0</v>
      </c>
      <c r="Q31" s="14">
        <v>1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130</v>
      </c>
      <c r="X31" s="15">
        <v>130</v>
      </c>
      <c r="Y31" s="14">
        <v>0</v>
      </c>
      <c r="Z31" s="15">
        <v>0</v>
      </c>
      <c r="AA31" s="14">
        <v>1</v>
      </c>
      <c r="AB31" s="15">
        <v>80</v>
      </c>
      <c r="AC31" s="15">
        <v>0</v>
      </c>
      <c r="AD31" s="15">
        <v>80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5</v>
      </c>
      <c r="D32" s="14">
        <v>0</v>
      </c>
      <c r="E32" s="14">
        <v>0</v>
      </c>
      <c r="F32" s="14">
        <v>5</v>
      </c>
      <c r="G32" s="14">
        <v>4</v>
      </c>
      <c r="H32" s="14">
        <v>0</v>
      </c>
      <c r="I32" s="14">
        <v>4</v>
      </c>
      <c r="J32" s="14">
        <v>0</v>
      </c>
      <c r="K32" s="14">
        <v>4</v>
      </c>
      <c r="L32" s="15">
        <v>0.81599999999999995</v>
      </c>
      <c r="M32" s="14">
        <v>4</v>
      </c>
      <c r="N32" s="15">
        <v>0.81599999999999995</v>
      </c>
      <c r="O32" s="14">
        <v>0</v>
      </c>
      <c r="P32" s="15">
        <v>0</v>
      </c>
      <c r="Q32" s="14">
        <v>1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130</v>
      </c>
      <c r="X32" s="15">
        <v>130</v>
      </c>
      <c r="Y32" s="14">
        <v>0</v>
      </c>
      <c r="Z32" s="15">
        <v>0</v>
      </c>
      <c r="AA32" s="14">
        <v>1</v>
      </c>
      <c r="AB32" s="15">
        <v>80</v>
      </c>
      <c r="AC32" s="15">
        <v>0</v>
      </c>
      <c r="AD32" s="15">
        <v>80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58</v>
      </c>
      <c r="D33" s="14">
        <v>0</v>
      </c>
      <c r="E33" s="14">
        <v>0</v>
      </c>
      <c r="F33" s="14">
        <v>58</v>
      </c>
      <c r="G33" s="14">
        <v>129</v>
      </c>
      <c r="H33" s="14">
        <v>2</v>
      </c>
      <c r="I33" s="14">
        <v>128</v>
      </c>
      <c r="J33" s="14">
        <v>0</v>
      </c>
      <c r="K33" s="14">
        <v>128</v>
      </c>
      <c r="L33" s="15">
        <v>8.245000000000001</v>
      </c>
      <c r="M33" s="14">
        <v>127</v>
      </c>
      <c r="N33" s="15">
        <v>7.7350000000000003</v>
      </c>
      <c r="O33" s="14">
        <v>0</v>
      </c>
      <c r="P33" s="15">
        <v>0</v>
      </c>
      <c r="Q33" s="14">
        <v>1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622.91399999999999</v>
      </c>
      <c r="X33" s="15">
        <v>622.91399999999999</v>
      </c>
      <c r="Y33" s="14">
        <v>0</v>
      </c>
      <c r="Z33" s="15">
        <v>0</v>
      </c>
      <c r="AA33" s="14">
        <v>3</v>
      </c>
      <c r="AB33" s="15">
        <v>590.71600000000001</v>
      </c>
      <c r="AC33" s="15">
        <v>0</v>
      </c>
      <c r="AD33" s="15">
        <v>590.71600000000001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51</v>
      </c>
      <c r="D34" s="14">
        <v>0</v>
      </c>
      <c r="E34" s="14">
        <v>0</v>
      </c>
      <c r="F34" s="14">
        <v>51</v>
      </c>
      <c r="G34" s="14">
        <v>122</v>
      </c>
      <c r="H34" s="14">
        <v>1</v>
      </c>
      <c r="I34" s="14">
        <v>121</v>
      </c>
      <c r="J34" s="14">
        <v>0</v>
      </c>
      <c r="K34" s="14">
        <v>122</v>
      </c>
      <c r="L34" s="15">
        <v>7.4290000000000003</v>
      </c>
      <c r="M34" s="14">
        <v>121</v>
      </c>
      <c r="N34" s="15">
        <v>7.4290000000000003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2</v>
      </c>
      <c r="AB34" s="15">
        <v>522.846</v>
      </c>
      <c r="AC34" s="15">
        <v>0</v>
      </c>
      <c r="AD34" s="15">
        <v>522.846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38</v>
      </c>
      <c r="D35" s="14">
        <v>0</v>
      </c>
      <c r="E35" s="14">
        <v>28</v>
      </c>
      <c r="F35" s="14">
        <v>10</v>
      </c>
      <c r="G35" s="14">
        <v>6</v>
      </c>
      <c r="H35" s="14">
        <v>2</v>
      </c>
      <c r="I35" s="14">
        <v>4</v>
      </c>
      <c r="J35" s="14">
        <v>0</v>
      </c>
      <c r="K35" s="14">
        <v>4</v>
      </c>
      <c r="L35" s="15">
        <v>2.04</v>
      </c>
      <c r="M35" s="14">
        <v>4</v>
      </c>
      <c r="N35" s="15">
        <v>2.04</v>
      </c>
      <c r="O35" s="14">
        <v>0</v>
      </c>
      <c r="P35" s="15">
        <v>0</v>
      </c>
      <c r="Q35" s="14">
        <v>2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1145.837</v>
      </c>
      <c r="X35" s="15">
        <v>1145.837</v>
      </c>
      <c r="Y35" s="14">
        <v>0</v>
      </c>
      <c r="Z35" s="15">
        <v>0</v>
      </c>
      <c r="AA35" s="14">
        <v>0</v>
      </c>
      <c r="AB35" s="15">
        <v>1768.146</v>
      </c>
      <c r="AC35" s="15">
        <v>4</v>
      </c>
      <c r="AD35" s="15">
        <v>1764.146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21</v>
      </c>
      <c r="D37" s="14">
        <v>0</v>
      </c>
      <c r="E37" s="14">
        <v>19</v>
      </c>
      <c r="F37" s="14">
        <v>2</v>
      </c>
      <c r="G37" s="14">
        <v>3</v>
      </c>
      <c r="H37" s="14">
        <v>1</v>
      </c>
      <c r="I37" s="14">
        <v>2</v>
      </c>
      <c r="J37" s="14">
        <v>0</v>
      </c>
      <c r="K37" s="14">
        <v>2</v>
      </c>
      <c r="L37" s="15">
        <v>0.68</v>
      </c>
      <c r="M37" s="14">
        <v>2</v>
      </c>
      <c r="N37" s="15">
        <v>0.68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17</v>
      </c>
      <c r="D39" s="14">
        <v>0</v>
      </c>
      <c r="E39" s="14">
        <v>9</v>
      </c>
      <c r="F39" s="14">
        <v>8</v>
      </c>
      <c r="G39" s="14">
        <v>3</v>
      </c>
      <c r="H39" s="14">
        <v>1</v>
      </c>
      <c r="I39" s="14">
        <v>2</v>
      </c>
      <c r="J39" s="14">
        <v>0</v>
      </c>
      <c r="K39" s="14">
        <v>2</v>
      </c>
      <c r="L39" s="15">
        <v>1.3599999999999999</v>
      </c>
      <c r="M39" s="14">
        <v>2</v>
      </c>
      <c r="N39" s="15">
        <v>1.3599999999999999</v>
      </c>
      <c r="O39" s="14">
        <v>0</v>
      </c>
      <c r="P39" s="15">
        <v>0</v>
      </c>
      <c r="Q39" s="14">
        <v>2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1145.837</v>
      </c>
      <c r="X39" s="15">
        <v>1145.837</v>
      </c>
      <c r="Y39" s="14">
        <v>0</v>
      </c>
      <c r="Z39" s="15">
        <v>0</v>
      </c>
      <c r="AA39" s="14">
        <v>0</v>
      </c>
      <c r="AB39" s="15">
        <v>1768.146</v>
      </c>
      <c r="AC39" s="15">
        <v>4</v>
      </c>
      <c r="AD39" s="15">
        <v>1764.146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15" sqref="AH15"/>
    </sheetView>
  </sheetViews>
  <sheetFormatPr defaultRowHeight="15" x14ac:dyDescent="0.25"/>
  <cols>
    <col min="1" max="1" width="5.5703125" customWidth="1"/>
    <col min="2" max="2" width="35.85546875" customWidth="1"/>
    <col min="3" max="3" width="9.140625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.28515625" customWidth="1"/>
    <col min="13" max="13" width="4.85546875" customWidth="1"/>
    <col min="14" max="14" width="10.42578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2.140625" customWidth="1"/>
    <col min="21" max="21" width="4.7109375" customWidth="1"/>
    <col min="22" max="22" width="8.85546875" customWidth="1"/>
    <col min="23" max="23" width="13.5703125" customWidth="1"/>
    <col min="24" max="24" width="12.85546875" customWidth="1"/>
    <col min="25" max="25" width="7.42578125" customWidth="1"/>
    <col min="26" max="26" width="13.7109375" customWidth="1"/>
    <col min="28" max="28" width="12.28515625" customWidth="1"/>
    <col min="29" max="29" width="11.85546875" customWidth="1"/>
    <col min="30" max="30" width="11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20.75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1001</v>
      </c>
      <c r="D6" s="14">
        <v>70</v>
      </c>
      <c r="E6" s="14">
        <v>160</v>
      </c>
      <c r="F6" s="14">
        <v>771</v>
      </c>
      <c r="G6" s="14">
        <v>711</v>
      </c>
      <c r="H6" s="14">
        <v>10</v>
      </c>
      <c r="I6" s="14">
        <v>702</v>
      </c>
      <c r="J6" s="14">
        <v>1</v>
      </c>
      <c r="K6" s="14">
        <v>701</v>
      </c>
      <c r="L6" s="15">
        <v>199.44399999999999</v>
      </c>
      <c r="M6" s="14">
        <v>702</v>
      </c>
      <c r="N6" s="15">
        <v>200.124</v>
      </c>
      <c r="O6" s="14">
        <v>0</v>
      </c>
      <c r="P6" s="15">
        <v>0</v>
      </c>
      <c r="Q6" s="14">
        <v>45</v>
      </c>
      <c r="R6" s="14">
        <v>20</v>
      </c>
      <c r="S6" s="14">
        <v>4</v>
      </c>
      <c r="T6" s="15">
        <v>28744.407999999999</v>
      </c>
      <c r="U6" s="14">
        <v>2</v>
      </c>
      <c r="V6" s="15">
        <v>412.33199999999999</v>
      </c>
      <c r="W6" s="15">
        <v>80658.001999999993</v>
      </c>
      <c r="X6" s="15">
        <v>62684.669000000002</v>
      </c>
      <c r="Y6" s="14">
        <v>78</v>
      </c>
      <c r="Z6" s="15">
        <v>36955.063000000002</v>
      </c>
      <c r="AA6" s="14">
        <v>72</v>
      </c>
      <c r="AB6" s="15">
        <v>8197.3840000000018</v>
      </c>
      <c r="AC6" s="15">
        <v>1594.7310000000002</v>
      </c>
      <c r="AD6" s="15">
        <v>6602.6530000000002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124</v>
      </c>
      <c r="D7" s="14">
        <v>16</v>
      </c>
      <c r="E7" s="14">
        <v>30</v>
      </c>
      <c r="F7" s="14">
        <v>78</v>
      </c>
      <c r="G7" s="14">
        <v>42</v>
      </c>
      <c r="H7" s="14">
        <v>0</v>
      </c>
      <c r="I7" s="14">
        <v>42</v>
      </c>
      <c r="J7" s="14">
        <v>0</v>
      </c>
      <c r="K7" s="14">
        <v>42</v>
      </c>
      <c r="L7" s="15">
        <v>6.8000000000000007</v>
      </c>
      <c r="M7" s="14">
        <v>42</v>
      </c>
      <c r="N7" s="15">
        <v>6.8000000000000007</v>
      </c>
      <c r="O7" s="14">
        <v>0</v>
      </c>
      <c r="P7" s="15">
        <v>0</v>
      </c>
      <c r="Q7" s="14">
        <v>14</v>
      </c>
      <c r="R7" s="14">
        <v>4</v>
      </c>
      <c r="S7" s="14">
        <v>0</v>
      </c>
      <c r="T7" s="15">
        <v>0</v>
      </c>
      <c r="U7" s="14">
        <v>0</v>
      </c>
      <c r="V7" s="15">
        <v>0</v>
      </c>
      <c r="W7" s="15">
        <v>113.645</v>
      </c>
      <c r="X7" s="15">
        <v>0</v>
      </c>
      <c r="Y7" s="14">
        <v>5</v>
      </c>
      <c r="Z7" s="15">
        <v>113.645</v>
      </c>
      <c r="AA7" s="14">
        <v>5</v>
      </c>
      <c r="AB7" s="15">
        <v>822.46500000000003</v>
      </c>
      <c r="AC7" s="15">
        <v>787.57299999999998</v>
      </c>
      <c r="AD7" s="15">
        <v>34.892000000000003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123</v>
      </c>
      <c r="D8" s="14">
        <v>15</v>
      </c>
      <c r="E8" s="14">
        <v>30</v>
      </c>
      <c r="F8" s="14">
        <v>78</v>
      </c>
      <c r="G8" s="14">
        <v>42</v>
      </c>
      <c r="H8" s="14">
        <v>0</v>
      </c>
      <c r="I8" s="14">
        <v>42</v>
      </c>
      <c r="J8" s="14">
        <v>0</v>
      </c>
      <c r="K8" s="14">
        <v>42</v>
      </c>
      <c r="L8" s="15">
        <v>6.8000000000000007</v>
      </c>
      <c r="M8" s="14">
        <v>42</v>
      </c>
      <c r="N8" s="15">
        <v>6.8000000000000007</v>
      </c>
      <c r="O8" s="14">
        <v>0</v>
      </c>
      <c r="P8" s="15">
        <v>0</v>
      </c>
      <c r="Q8" s="14">
        <v>14</v>
      </c>
      <c r="R8" s="14">
        <v>4</v>
      </c>
      <c r="S8" s="14">
        <v>0</v>
      </c>
      <c r="T8" s="15">
        <v>0</v>
      </c>
      <c r="U8" s="14">
        <v>0</v>
      </c>
      <c r="V8" s="15">
        <v>0</v>
      </c>
      <c r="W8" s="15">
        <v>113.645</v>
      </c>
      <c r="X8" s="15">
        <v>0</v>
      </c>
      <c r="Y8" s="14">
        <v>5</v>
      </c>
      <c r="Z8" s="15">
        <v>113.645</v>
      </c>
      <c r="AA8" s="14">
        <v>5</v>
      </c>
      <c r="AB8" s="15">
        <v>787.57299999999998</v>
      </c>
      <c r="AC8" s="15">
        <v>787.57299999999998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34.892000000000003</v>
      </c>
      <c r="AC12" s="15">
        <v>0</v>
      </c>
      <c r="AD12" s="15">
        <v>34.892000000000003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46</v>
      </c>
      <c r="D13" s="14">
        <v>24</v>
      </c>
      <c r="E13" s="14">
        <v>19</v>
      </c>
      <c r="F13" s="14">
        <v>3</v>
      </c>
      <c r="G13" s="14">
        <v>24</v>
      </c>
      <c r="H13" s="14">
        <v>0</v>
      </c>
      <c r="I13" s="14">
        <v>24</v>
      </c>
      <c r="J13" s="14">
        <v>0</v>
      </c>
      <c r="K13" s="14">
        <v>24</v>
      </c>
      <c r="L13" s="15">
        <v>8.7550000000000008</v>
      </c>
      <c r="M13" s="14">
        <v>24</v>
      </c>
      <c r="N13" s="15">
        <v>8.7550000000000008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11.176</v>
      </c>
      <c r="X13" s="15">
        <v>0</v>
      </c>
      <c r="Y13" s="14">
        <v>3</v>
      </c>
      <c r="Z13" s="15">
        <v>11.176</v>
      </c>
      <c r="AA13" s="14">
        <v>5</v>
      </c>
      <c r="AB13" s="15">
        <v>404.63799999999998</v>
      </c>
      <c r="AC13" s="15">
        <v>11.176</v>
      </c>
      <c r="AD13" s="15">
        <v>393.46199999999999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152</v>
      </c>
      <c r="D20" s="14">
        <v>3</v>
      </c>
      <c r="E20" s="14">
        <v>30</v>
      </c>
      <c r="F20" s="14">
        <v>119</v>
      </c>
      <c r="G20" s="14">
        <v>30</v>
      </c>
      <c r="H20" s="14">
        <v>0</v>
      </c>
      <c r="I20" s="14">
        <v>30</v>
      </c>
      <c r="J20" s="14">
        <v>0</v>
      </c>
      <c r="K20" s="14">
        <v>30</v>
      </c>
      <c r="L20" s="15">
        <v>8.5169999999999995</v>
      </c>
      <c r="M20" s="14">
        <v>31</v>
      </c>
      <c r="N20" s="15">
        <v>9.1969999999999992</v>
      </c>
      <c r="O20" s="14">
        <v>0</v>
      </c>
      <c r="P20" s="15">
        <v>0</v>
      </c>
      <c r="Q20" s="14">
        <v>8</v>
      </c>
      <c r="R20" s="14">
        <v>6</v>
      </c>
      <c r="S20" s="14">
        <v>0</v>
      </c>
      <c r="T20" s="15">
        <v>0</v>
      </c>
      <c r="U20" s="14">
        <v>0</v>
      </c>
      <c r="V20" s="15">
        <v>0</v>
      </c>
      <c r="W20" s="15">
        <v>458.77</v>
      </c>
      <c r="X20" s="15">
        <v>458.77</v>
      </c>
      <c r="Y20" s="14">
        <v>1</v>
      </c>
      <c r="Z20" s="15">
        <v>9383.3649999999998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102</v>
      </c>
      <c r="D21" s="14">
        <v>0</v>
      </c>
      <c r="E21" s="14">
        <v>14</v>
      </c>
      <c r="F21" s="14">
        <v>88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10</v>
      </c>
      <c r="D22" s="14">
        <v>0</v>
      </c>
      <c r="E22" s="14">
        <v>0</v>
      </c>
      <c r="F22" s="14">
        <v>10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167</v>
      </c>
      <c r="D23" s="14">
        <v>18</v>
      </c>
      <c r="E23" s="14">
        <v>30</v>
      </c>
      <c r="F23" s="14">
        <v>119</v>
      </c>
      <c r="G23" s="14">
        <v>125</v>
      </c>
      <c r="H23" s="14">
        <v>0</v>
      </c>
      <c r="I23" s="14">
        <v>125</v>
      </c>
      <c r="J23" s="14">
        <v>0</v>
      </c>
      <c r="K23" s="14">
        <v>125</v>
      </c>
      <c r="L23" s="15">
        <v>39.61</v>
      </c>
      <c r="M23" s="14">
        <v>125</v>
      </c>
      <c r="N23" s="15">
        <v>39.61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167</v>
      </c>
      <c r="D24" s="14">
        <v>18</v>
      </c>
      <c r="E24" s="14">
        <v>30</v>
      </c>
      <c r="F24" s="14">
        <v>119</v>
      </c>
      <c r="G24" s="14">
        <v>125</v>
      </c>
      <c r="H24" s="14">
        <v>0</v>
      </c>
      <c r="I24" s="14">
        <v>125</v>
      </c>
      <c r="J24" s="14">
        <v>0</v>
      </c>
      <c r="K24" s="14">
        <v>125</v>
      </c>
      <c r="L24" s="15">
        <v>39.61</v>
      </c>
      <c r="M24" s="14">
        <v>125</v>
      </c>
      <c r="N24" s="15">
        <v>39.61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165</v>
      </c>
      <c r="D29" s="14">
        <v>4</v>
      </c>
      <c r="E29" s="14">
        <v>33</v>
      </c>
      <c r="F29" s="14">
        <v>128</v>
      </c>
      <c r="G29" s="14">
        <v>120</v>
      </c>
      <c r="H29" s="14">
        <v>5</v>
      </c>
      <c r="I29" s="14">
        <v>116</v>
      </c>
      <c r="J29" s="14">
        <v>1</v>
      </c>
      <c r="K29" s="14">
        <v>115</v>
      </c>
      <c r="L29" s="15">
        <v>90.626999999999995</v>
      </c>
      <c r="M29" s="14">
        <v>115</v>
      </c>
      <c r="N29" s="15">
        <v>90.626999999999995</v>
      </c>
      <c r="O29" s="14">
        <v>0</v>
      </c>
      <c r="P29" s="15">
        <v>0</v>
      </c>
      <c r="Q29" s="14">
        <v>16</v>
      </c>
      <c r="R29" s="14">
        <v>8</v>
      </c>
      <c r="S29" s="14">
        <v>1</v>
      </c>
      <c r="T29" s="15">
        <v>209.87</v>
      </c>
      <c r="U29" s="14">
        <v>1</v>
      </c>
      <c r="V29" s="15">
        <v>209.87</v>
      </c>
      <c r="W29" s="15">
        <v>51076.440999999992</v>
      </c>
      <c r="X29" s="15">
        <v>50519.75</v>
      </c>
      <c r="Y29" s="14">
        <v>59</v>
      </c>
      <c r="Z29" s="15">
        <v>8598.7830000000013</v>
      </c>
      <c r="AA29" s="14">
        <v>56</v>
      </c>
      <c r="AB29" s="15">
        <v>6587.6640000000007</v>
      </c>
      <c r="AC29" s="15">
        <v>487.21400000000006</v>
      </c>
      <c r="AD29" s="15">
        <v>6100.45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41</v>
      </c>
      <c r="D30" s="14">
        <v>3</v>
      </c>
      <c r="E30" s="14">
        <v>0</v>
      </c>
      <c r="F30" s="14">
        <v>38</v>
      </c>
      <c r="G30" s="14">
        <v>55</v>
      </c>
      <c r="H30" s="14">
        <v>0</v>
      </c>
      <c r="I30" s="14">
        <v>55</v>
      </c>
      <c r="J30" s="14">
        <v>0</v>
      </c>
      <c r="K30" s="14">
        <v>55</v>
      </c>
      <c r="L30" s="15">
        <v>31.534999999999997</v>
      </c>
      <c r="M30" s="14">
        <v>55</v>
      </c>
      <c r="N30" s="15">
        <v>31.534999999999997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1</v>
      </c>
      <c r="AB30" s="15">
        <v>4185.9170000000004</v>
      </c>
      <c r="AC30" s="15">
        <v>0</v>
      </c>
      <c r="AD30" s="15">
        <v>4185.9170000000004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45</v>
      </c>
      <c r="D31" s="14">
        <v>2</v>
      </c>
      <c r="E31" s="14">
        <v>0</v>
      </c>
      <c r="F31" s="14">
        <v>43</v>
      </c>
      <c r="G31" s="14">
        <v>50</v>
      </c>
      <c r="H31" s="14">
        <v>0</v>
      </c>
      <c r="I31" s="14">
        <v>50</v>
      </c>
      <c r="J31" s="14">
        <v>0</v>
      </c>
      <c r="K31" s="14">
        <v>50</v>
      </c>
      <c r="L31" s="15">
        <v>5.3380000000000001</v>
      </c>
      <c r="M31" s="14">
        <v>50</v>
      </c>
      <c r="N31" s="15">
        <v>5.3380000000000001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43</v>
      </c>
      <c r="D32" s="14">
        <v>0</v>
      </c>
      <c r="E32" s="14">
        <v>0</v>
      </c>
      <c r="F32" s="14">
        <v>43</v>
      </c>
      <c r="G32" s="14">
        <v>49</v>
      </c>
      <c r="H32" s="14">
        <v>0</v>
      </c>
      <c r="I32" s="14">
        <v>49</v>
      </c>
      <c r="J32" s="14">
        <v>0</v>
      </c>
      <c r="K32" s="14">
        <v>49</v>
      </c>
      <c r="L32" s="15">
        <v>4.9979999999999993</v>
      </c>
      <c r="M32" s="14">
        <v>49</v>
      </c>
      <c r="N32" s="15">
        <v>4.9979999999999993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251</v>
      </c>
      <c r="D33" s="14">
        <v>0</v>
      </c>
      <c r="E33" s="14">
        <v>0</v>
      </c>
      <c r="F33" s="14">
        <v>251</v>
      </c>
      <c r="G33" s="14">
        <v>316</v>
      </c>
      <c r="H33" s="14">
        <v>1</v>
      </c>
      <c r="I33" s="14">
        <v>315</v>
      </c>
      <c r="J33" s="14">
        <v>0</v>
      </c>
      <c r="K33" s="14">
        <v>315</v>
      </c>
      <c r="L33" s="15">
        <v>39.797000000000004</v>
      </c>
      <c r="M33" s="14">
        <v>315</v>
      </c>
      <c r="N33" s="15">
        <v>39.797000000000004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1.5640000000000001</v>
      </c>
      <c r="X33" s="15">
        <v>0</v>
      </c>
      <c r="Y33" s="14">
        <v>1</v>
      </c>
      <c r="Z33" s="15">
        <v>1.5640000000000001</v>
      </c>
      <c r="AA33" s="14">
        <v>1</v>
      </c>
      <c r="AB33" s="15">
        <v>1.5640000000000001</v>
      </c>
      <c r="AC33" s="15">
        <v>1.5640000000000001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251</v>
      </c>
      <c r="D34" s="14">
        <v>0</v>
      </c>
      <c r="E34" s="14">
        <v>0</v>
      </c>
      <c r="F34" s="14">
        <v>251</v>
      </c>
      <c r="G34" s="14">
        <v>316</v>
      </c>
      <c r="H34" s="14">
        <v>1</v>
      </c>
      <c r="I34" s="14">
        <v>315</v>
      </c>
      <c r="J34" s="14">
        <v>0</v>
      </c>
      <c r="K34" s="14">
        <v>315</v>
      </c>
      <c r="L34" s="15">
        <v>39.797000000000004</v>
      </c>
      <c r="M34" s="14">
        <v>315</v>
      </c>
      <c r="N34" s="15">
        <v>39.797000000000004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1.5640000000000001</v>
      </c>
      <c r="X34" s="15">
        <v>0</v>
      </c>
      <c r="Y34" s="14">
        <v>1</v>
      </c>
      <c r="Z34" s="15">
        <v>1.5640000000000001</v>
      </c>
      <c r="AA34" s="14">
        <v>1</v>
      </c>
      <c r="AB34" s="15">
        <v>1.5640000000000001</v>
      </c>
      <c r="AC34" s="15">
        <v>1.5640000000000001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41</v>
      </c>
      <c r="D35" s="14">
        <v>3</v>
      </c>
      <c r="E35" s="14">
        <v>18</v>
      </c>
      <c r="F35" s="14">
        <v>20</v>
      </c>
      <c r="G35" s="14">
        <v>4</v>
      </c>
      <c r="H35" s="14">
        <v>4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7</v>
      </c>
      <c r="R35" s="14">
        <v>2</v>
      </c>
      <c r="S35" s="14">
        <v>3</v>
      </c>
      <c r="T35" s="15">
        <v>28534.538</v>
      </c>
      <c r="U35" s="14">
        <v>1</v>
      </c>
      <c r="V35" s="15">
        <v>202.46199999999999</v>
      </c>
      <c r="W35" s="15">
        <v>28996.406000000003</v>
      </c>
      <c r="X35" s="15">
        <v>11706.148999999999</v>
      </c>
      <c r="Y35" s="14">
        <v>9</v>
      </c>
      <c r="Z35" s="15">
        <v>18846.530000000002</v>
      </c>
      <c r="AA35" s="14">
        <v>5</v>
      </c>
      <c r="AB35" s="15">
        <v>381.053</v>
      </c>
      <c r="AC35" s="15">
        <v>307.20400000000001</v>
      </c>
      <c r="AD35" s="15">
        <v>73.849000000000004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7</v>
      </c>
      <c r="D36" s="14">
        <v>0</v>
      </c>
      <c r="E36" s="14">
        <v>2</v>
      </c>
      <c r="F36" s="14">
        <v>5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6</v>
      </c>
      <c r="D37" s="14">
        <v>0</v>
      </c>
      <c r="E37" s="14">
        <v>1</v>
      </c>
      <c r="F37" s="14">
        <v>5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1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1</v>
      </c>
      <c r="D38" s="14">
        <v>0</v>
      </c>
      <c r="E38" s="14">
        <v>1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27</v>
      </c>
      <c r="D39" s="14">
        <v>3</v>
      </c>
      <c r="E39" s="14">
        <v>14</v>
      </c>
      <c r="F39" s="14">
        <v>10</v>
      </c>
      <c r="G39" s="14">
        <v>4</v>
      </c>
      <c r="H39" s="14">
        <v>4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7</v>
      </c>
      <c r="R39" s="14">
        <v>1</v>
      </c>
      <c r="S39" s="14">
        <v>3</v>
      </c>
      <c r="T39" s="15">
        <v>28534.538</v>
      </c>
      <c r="U39" s="14">
        <v>1</v>
      </c>
      <c r="V39" s="15">
        <v>202.46199999999999</v>
      </c>
      <c r="W39" s="15">
        <v>28996.406000000003</v>
      </c>
      <c r="X39" s="15">
        <v>11706.148999999999</v>
      </c>
      <c r="Y39" s="14">
        <v>9</v>
      </c>
      <c r="Z39" s="15">
        <v>18846.530000000002</v>
      </c>
      <c r="AA39" s="14">
        <v>5</v>
      </c>
      <c r="AB39" s="15">
        <v>381.053</v>
      </c>
      <c r="AC39" s="15">
        <v>307.20400000000001</v>
      </c>
      <c r="AD39" s="15">
        <v>73.849000000000004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11" sqref="AH11"/>
    </sheetView>
  </sheetViews>
  <sheetFormatPr defaultRowHeight="15" x14ac:dyDescent="0.25"/>
  <cols>
    <col min="1" max="1" width="5.5703125" customWidth="1"/>
    <col min="2" max="2" width="35.85546875" customWidth="1"/>
    <col min="3" max="3" width="7.7109375" customWidth="1"/>
    <col min="4" max="5" width="5.140625" customWidth="1"/>
    <col min="6" max="6" width="7.28515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85546875" customWidth="1"/>
    <col min="13" max="13" width="4.8554687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7109375" customWidth="1"/>
    <col min="21" max="21" width="4.7109375" customWidth="1"/>
    <col min="22" max="22" width="10.7109375" customWidth="1"/>
    <col min="23" max="23" width="14.85546875" customWidth="1"/>
    <col min="24" max="24" width="13.42578125" customWidth="1"/>
    <col min="25" max="25" width="7.42578125" customWidth="1"/>
    <col min="26" max="26" width="12.7109375" customWidth="1"/>
    <col min="28" max="28" width="12.5703125" customWidth="1"/>
    <col min="29" max="29" width="10.85546875" customWidth="1"/>
    <col min="30" max="30" width="14.14062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.75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1451</v>
      </c>
      <c r="D6" s="14">
        <v>64</v>
      </c>
      <c r="E6" s="14">
        <v>255</v>
      </c>
      <c r="F6" s="14">
        <v>1132</v>
      </c>
      <c r="G6" s="14">
        <v>978</v>
      </c>
      <c r="H6" s="14">
        <v>16</v>
      </c>
      <c r="I6" s="14">
        <v>971</v>
      </c>
      <c r="J6" s="14">
        <v>0</v>
      </c>
      <c r="K6" s="14">
        <v>971</v>
      </c>
      <c r="L6" s="15">
        <v>452.50599999999997</v>
      </c>
      <c r="M6" s="14">
        <v>967</v>
      </c>
      <c r="N6" s="15">
        <v>448.39199999999994</v>
      </c>
      <c r="O6" s="14">
        <v>4</v>
      </c>
      <c r="P6" s="15">
        <v>0</v>
      </c>
      <c r="Q6" s="14">
        <v>28</v>
      </c>
      <c r="R6" s="14">
        <v>29</v>
      </c>
      <c r="S6" s="14">
        <v>10</v>
      </c>
      <c r="T6" s="15">
        <v>4781.6059999999998</v>
      </c>
      <c r="U6" s="14">
        <v>12</v>
      </c>
      <c r="V6" s="15">
        <v>6944.6090000000004</v>
      </c>
      <c r="W6" s="15">
        <v>78376.268000000011</v>
      </c>
      <c r="X6" s="15">
        <v>69956.749000000011</v>
      </c>
      <c r="Y6" s="14">
        <v>92</v>
      </c>
      <c r="Z6" s="15">
        <v>52385.919999999998</v>
      </c>
      <c r="AA6" s="14">
        <v>82</v>
      </c>
      <c r="AB6" s="15">
        <v>15140.605</v>
      </c>
      <c r="AC6" s="15">
        <v>2360.71</v>
      </c>
      <c r="AD6" s="15">
        <v>12779.895</v>
      </c>
      <c r="AE6" s="14">
        <v>1</v>
      </c>
      <c r="AF6" s="14">
        <v>2</v>
      </c>
    </row>
    <row r="7" spans="1:32" ht="15.75" x14ac:dyDescent="0.25">
      <c r="A7" s="12">
        <v>1100</v>
      </c>
      <c r="B7" s="16" t="s">
        <v>63</v>
      </c>
      <c r="C7" s="14">
        <v>170</v>
      </c>
      <c r="D7" s="14">
        <v>38</v>
      </c>
      <c r="E7" s="14">
        <v>57</v>
      </c>
      <c r="F7" s="14">
        <v>75</v>
      </c>
      <c r="G7" s="14">
        <v>65</v>
      </c>
      <c r="H7" s="14">
        <v>1</v>
      </c>
      <c r="I7" s="14">
        <v>62</v>
      </c>
      <c r="J7" s="14">
        <v>0</v>
      </c>
      <c r="K7" s="14">
        <v>62</v>
      </c>
      <c r="L7" s="15">
        <v>40.170999999999999</v>
      </c>
      <c r="M7" s="14">
        <v>62</v>
      </c>
      <c r="N7" s="15">
        <v>40.170999999999999</v>
      </c>
      <c r="O7" s="14">
        <v>2</v>
      </c>
      <c r="P7" s="15">
        <v>0</v>
      </c>
      <c r="Q7" s="14">
        <v>2</v>
      </c>
      <c r="R7" s="14">
        <v>0</v>
      </c>
      <c r="S7" s="14">
        <v>0</v>
      </c>
      <c r="T7" s="15">
        <v>0</v>
      </c>
      <c r="U7" s="14">
        <v>2</v>
      </c>
      <c r="V7" s="15">
        <v>1880.1979999999999</v>
      </c>
      <c r="W7" s="15">
        <v>4944.3490000000002</v>
      </c>
      <c r="X7" s="15">
        <v>0</v>
      </c>
      <c r="Y7" s="14">
        <v>12</v>
      </c>
      <c r="Z7" s="15">
        <v>4944.3490000000002</v>
      </c>
      <c r="AA7" s="14">
        <v>8</v>
      </c>
      <c r="AB7" s="15">
        <v>1707.2140000000002</v>
      </c>
      <c r="AC7" s="15">
        <v>611.68399999999997</v>
      </c>
      <c r="AD7" s="15">
        <v>1095.5300000000002</v>
      </c>
      <c r="AE7" s="14">
        <v>1</v>
      </c>
      <c r="AF7" s="14">
        <v>1</v>
      </c>
    </row>
    <row r="8" spans="1:32" ht="15.75" x14ac:dyDescent="0.25">
      <c r="A8" s="12">
        <v>1110</v>
      </c>
      <c r="B8" s="17" t="s">
        <v>64</v>
      </c>
      <c r="C8" s="14">
        <v>119</v>
      </c>
      <c r="D8" s="14">
        <v>24</v>
      </c>
      <c r="E8" s="14">
        <v>34</v>
      </c>
      <c r="F8" s="14">
        <v>61</v>
      </c>
      <c r="G8" s="14">
        <v>50</v>
      </c>
      <c r="H8" s="14">
        <v>1</v>
      </c>
      <c r="I8" s="14">
        <v>47</v>
      </c>
      <c r="J8" s="14">
        <v>0</v>
      </c>
      <c r="K8" s="14">
        <v>47</v>
      </c>
      <c r="L8" s="15">
        <v>24.734999999999999</v>
      </c>
      <c r="M8" s="14">
        <v>47</v>
      </c>
      <c r="N8" s="15">
        <v>24.734999999999999</v>
      </c>
      <c r="O8" s="14">
        <v>2</v>
      </c>
      <c r="P8" s="15">
        <v>0</v>
      </c>
      <c r="Q8" s="14">
        <v>2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4944.3490000000002</v>
      </c>
      <c r="X8" s="15">
        <v>0</v>
      </c>
      <c r="Y8" s="14">
        <v>12</v>
      </c>
      <c r="Z8" s="15">
        <v>4944.3490000000002</v>
      </c>
      <c r="AA8" s="14">
        <v>8</v>
      </c>
      <c r="AB8" s="15">
        <v>1707.2140000000002</v>
      </c>
      <c r="AC8" s="15">
        <v>611.68399999999997</v>
      </c>
      <c r="AD8" s="15">
        <v>1095.5300000000002</v>
      </c>
      <c r="AE8" s="14">
        <v>1</v>
      </c>
      <c r="AF8" s="14">
        <v>1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51</v>
      </c>
      <c r="D12" s="14">
        <v>14</v>
      </c>
      <c r="E12" s="14">
        <v>23</v>
      </c>
      <c r="F12" s="14">
        <v>14</v>
      </c>
      <c r="G12" s="14">
        <v>15</v>
      </c>
      <c r="H12" s="14">
        <v>0</v>
      </c>
      <c r="I12" s="14">
        <v>15</v>
      </c>
      <c r="J12" s="14">
        <v>0</v>
      </c>
      <c r="K12" s="14">
        <v>15</v>
      </c>
      <c r="L12" s="15">
        <v>15.436</v>
      </c>
      <c r="M12" s="14">
        <v>15</v>
      </c>
      <c r="N12" s="15">
        <v>15.436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2</v>
      </c>
      <c r="V12" s="15">
        <v>1880.1979999999999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13</v>
      </c>
      <c r="D13" s="14">
        <v>13</v>
      </c>
      <c r="E13" s="14">
        <v>0</v>
      </c>
      <c r="F13" s="14">
        <v>0</v>
      </c>
      <c r="G13" s="14">
        <v>1</v>
      </c>
      <c r="H13" s="14">
        <v>0</v>
      </c>
      <c r="I13" s="14">
        <v>1</v>
      </c>
      <c r="J13" s="14">
        <v>0</v>
      </c>
      <c r="K13" s="14">
        <v>1</v>
      </c>
      <c r="L13" s="15">
        <v>0.255</v>
      </c>
      <c r="M13" s="14">
        <v>1</v>
      </c>
      <c r="N13" s="15">
        <v>0.255</v>
      </c>
      <c r="O13" s="14">
        <v>0</v>
      </c>
      <c r="P13" s="15">
        <v>0</v>
      </c>
      <c r="Q13" s="14">
        <v>1</v>
      </c>
      <c r="R13" s="14">
        <v>1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1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148</v>
      </c>
      <c r="D20" s="14">
        <v>9</v>
      </c>
      <c r="E20" s="14">
        <v>61</v>
      </c>
      <c r="F20" s="14">
        <v>78</v>
      </c>
      <c r="G20" s="14">
        <v>48</v>
      </c>
      <c r="H20" s="14">
        <v>1</v>
      </c>
      <c r="I20" s="14">
        <v>47</v>
      </c>
      <c r="J20" s="14">
        <v>0</v>
      </c>
      <c r="K20" s="14">
        <v>47</v>
      </c>
      <c r="L20" s="15">
        <v>23.647000000000002</v>
      </c>
      <c r="M20" s="14">
        <v>47</v>
      </c>
      <c r="N20" s="15">
        <v>22.456999999999997</v>
      </c>
      <c r="O20" s="14">
        <v>0</v>
      </c>
      <c r="P20" s="15">
        <v>0</v>
      </c>
      <c r="Q20" s="14">
        <v>4</v>
      </c>
      <c r="R20" s="14">
        <v>4</v>
      </c>
      <c r="S20" s="14">
        <v>0</v>
      </c>
      <c r="T20" s="15">
        <v>0</v>
      </c>
      <c r="U20" s="14">
        <v>1</v>
      </c>
      <c r="V20" s="15">
        <v>1667.5730000000001</v>
      </c>
      <c r="W20" s="15">
        <v>2847.6019999999999</v>
      </c>
      <c r="X20" s="15">
        <v>0</v>
      </c>
      <c r="Y20" s="14">
        <v>4</v>
      </c>
      <c r="Z20" s="15">
        <v>20.57</v>
      </c>
      <c r="AA20" s="14">
        <v>6</v>
      </c>
      <c r="AB20" s="15">
        <v>24.690999999999999</v>
      </c>
      <c r="AC20" s="15">
        <v>24.690999999999999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61</v>
      </c>
      <c r="D21" s="14">
        <v>0</v>
      </c>
      <c r="E21" s="14">
        <v>35</v>
      </c>
      <c r="F21" s="14">
        <v>26</v>
      </c>
      <c r="G21" s="14">
        <v>22</v>
      </c>
      <c r="H21" s="14">
        <v>0</v>
      </c>
      <c r="I21" s="14">
        <v>22</v>
      </c>
      <c r="J21" s="14">
        <v>0</v>
      </c>
      <c r="K21" s="14">
        <v>22</v>
      </c>
      <c r="L21" s="15">
        <v>7.3100000000000005</v>
      </c>
      <c r="M21" s="14">
        <v>22</v>
      </c>
      <c r="N21" s="15">
        <v>6.8849999999999998</v>
      </c>
      <c r="O21" s="14">
        <v>0</v>
      </c>
      <c r="P21" s="15">
        <v>0</v>
      </c>
      <c r="Q21" s="14">
        <v>2</v>
      </c>
      <c r="R21" s="14">
        <v>2</v>
      </c>
      <c r="S21" s="14">
        <v>0</v>
      </c>
      <c r="T21" s="15">
        <v>0</v>
      </c>
      <c r="U21" s="14">
        <v>0</v>
      </c>
      <c r="V21" s="15">
        <v>0</v>
      </c>
      <c r="W21" s="15">
        <v>19.533999999999999</v>
      </c>
      <c r="X21" s="15">
        <v>0</v>
      </c>
      <c r="Y21" s="14">
        <v>3</v>
      </c>
      <c r="Z21" s="15">
        <v>19.533999999999999</v>
      </c>
      <c r="AA21" s="14">
        <v>4</v>
      </c>
      <c r="AB21" s="15">
        <v>23.445999999999998</v>
      </c>
      <c r="AC21" s="15">
        <v>23.035999999999998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29</v>
      </c>
      <c r="D22" s="14">
        <v>1</v>
      </c>
      <c r="E22" s="14">
        <v>27</v>
      </c>
      <c r="F22" s="14">
        <v>1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2</v>
      </c>
      <c r="R22" s="14">
        <v>1</v>
      </c>
      <c r="S22" s="14">
        <v>0</v>
      </c>
      <c r="T22" s="15">
        <v>0</v>
      </c>
      <c r="U22" s="14">
        <v>1</v>
      </c>
      <c r="V22" s="15">
        <v>14.742000000000001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200</v>
      </c>
      <c r="AC22" s="15">
        <v>200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425</v>
      </c>
      <c r="D23" s="14">
        <v>2</v>
      </c>
      <c r="E23" s="14">
        <v>34</v>
      </c>
      <c r="F23" s="14">
        <v>389</v>
      </c>
      <c r="G23" s="14">
        <v>319</v>
      </c>
      <c r="H23" s="14">
        <v>0</v>
      </c>
      <c r="I23" s="14">
        <v>319</v>
      </c>
      <c r="J23" s="14">
        <v>0</v>
      </c>
      <c r="K23" s="14">
        <v>319</v>
      </c>
      <c r="L23" s="15">
        <v>123.58999999999997</v>
      </c>
      <c r="M23" s="14">
        <v>322</v>
      </c>
      <c r="N23" s="15">
        <v>126.64999999999998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424</v>
      </c>
      <c r="D24" s="14">
        <v>1</v>
      </c>
      <c r="E24" s="14">
        <v>34</v>
      </c>
      <c r="F24" s="14">
        <v>389</v>
      </c>
      <c r="G24" s="14">
        <v>319</v>
      </c>
      <c r="H24" s="14">
        <v>0</v>
      </c>
      <c r="I24" s="14">
        <v>319</v>
      </c>
      <c r="J24" s="14">
        <v>0</v>
      </c>
      <c r="K24" s="14">
        <v>319</v>
      </c>
      <c r="L24" s="15">
        <v>123.58999999999997</v>
      </c>
      <c r="M24" s="14">
        <v>322</v>
      </c>
      <c r="N24" s="15">
        <v>126.64999999999998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1</v>
      </c>
      <c r="D26" s="14">
        <v>1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421</v>
      </c>
      <c r="D29" s="14">
        <v>1</v>
      </c>
      <c r="E29" s="14">
        <v>34</v>
      </c>
      <c r="F29" s="14">
        <v>386</v>
      </c>
      <c r="G29" s="14">
        <v>386</v>
      </c>
      <c r="H29" s="14">
        <v>0</v>
      </c>
      <c r="I29" s="14">
        <v>386</v>
      </c>
      <c r="J29" s="14">
        <v>0</v>
      </c>
      <c r="K29" s="14">
        <v>386</v>
      </c>
      <c r="L29" s="15">
        <v>237.32</v>
      </c>
      <c r="M29" s="14">
        <v>384</v>
      </c>
      <c r="N29" s="15">
        <v>234.53199999999998</v>
      </c>
      <c r="O29" s="14">
        <v>2</v>
      </c>
      <c r="P29" s="15">
        <v>0</v>
      </c>
      <c r="Q29" s="14">
        <v>16</v>
      </c>
      <c r="R29" s="14">
        <v>22</v>
      </c>
      <c r="S29" s="14">
        <v>7</v>
      </c>
      <c r="T29" s="15">
        <v>3597.45</v>
      </c>
      <c r="U29" s="14">
        <v>4</v>
      </c>
      <c r="V29" s="15">
        <v>2688.0720000000001</v>
      </c>
      <c r="W29" s="15">
        <v>66942.953999999998</v>
      </c>
      <c r="X29" s="15">
        <v>66355.88</v>
      </c>
      <c r="Y29" s="14">
        <v>70</v>
      </c>
      <c r="Z29" s="15">
        <v>46650.390999999996</v>
      </c>
      <c r="AA29" s="14">
        <v>66</v>
      </c>
      <c r="AB29" s="15">
        <v>3355.4930000000004</v>
      </c>
      <c r="AC29" s="15">
        <v>805.12000000000012</v>
      </c>
      <c r="AD29" s="15">
        <v>2550.3729999999996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330</v>
      </c>
      <c r="D30" s="14">
        <v>1</v>
      </c>
      <c r="E30" s="14">
        <v>17</v>
      </c>
      <c r="F30" s="14">
        <v>312</v>
      </c>
      <c r="G30" s="14">
        <v>309</v>
      </c>
      <c r="H30" s="14">
        <v>0</v>
      </c>
      <c r="I30" s="14">
        <v>310</v>
      </c>
      <c r="J30" s="14">
        <v>0</v>
      </c>
      <c r="K30" s="14">
        <v>310</v>
      </c>
      <c r="L30" s="15">
        <v>172.61799999999999</v>
      </c>
      <c r="M30" s="14">
        <v>297</v>
      </c>
      <c r="N30" s="15">
        <v>170.91800000000001</v>
      </c>
      <c r="O30" s="14">
        <v>0</v>
      </c>
      <c r="P30" s="15">
        <v>0</v>
      </c>
      <c r="Q30" s="14">
        <v>15</v>
      </c>
      <c r="R30" s="14">
        <v>21</v>
      </c>
      <c r="S30" s="14">
        <v>7</v>
      </c>
      <c r="T30" s="15">
        <v>3597.45</v>
      </c>
      <c r="U30" s="14">
        <v>4</v>
      </c>
      <c r="V30" s="15">
        <v>2688.0720000000001</v>
      </c>
      <c r="W30" s="15">
        <v>66225.127999999997</v>
      </c>
      <c r="X30" s="15">
        <v>65704.236999999994</v>
      </c>
      <c r="Y30" s="14">
        <v>42</v>
      </c>
      <c r="Z30" s="15">
        <v>46559.354999999996</v>
      </c>
      <c r="AA30" s="14">
        <v>34</v>
      </c>
      <c r="AB30" s="15">
        <v>3240.9089999999997</v>
      </c>
      <c r="AC30" s="15">
        <v>734.68600000000004</v>
      </c>
      <c r="AD30" s="15">
        <v>2506.223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23</v>
      </c>
      <c r="D31" s="14">
        <v>0</v>
      </c>
      <c r="E31" s="14">
        <v>1</v>
      </c>
      <c r="F31" s="14">
        <v>22</v>
      </c>
      <c r="G31" s="14">
        <v>19</v>
      </c>
      <c r="H31" s="14">
        <v>1</v>
      </c>
      <c r="I31" s="14">
        <v>19</v>
      </c>
      <c r="J31" s="14">
        <v>0</v>
      </c>
      <c r="K31" s="14">
        <v>19</v>
      </c>
      <c r="L31" s="15">
        <v>4.1990000000000007</v>
      </c>
      <c r="M31" s="14">
        <v>19</v>
      </c>
      <c r="N31" s="15">
        <v>4.1990000000000007</v>
      </c>
      <c r="O31" s="14">
        <v>0</v>
      </c>
      <c r="P31" s="15">
        <v>0</v>
      </c>
      <c r="Q31" s="14">
        <v>1</v>
      </c>
      <c r="R31" s="14">
        <v>0</v>
      </c>
      <c r="S31" s="14">
        <v>0</v>
      </c>
      <c r="T31" s="15">
        <v>0</v>
      </c>
      <c r="U31" s="14">
        <v>3</v>
      </c>
      <c r="V31" s="15">
        <v>323</v>
      </c>
      <c r="W31" s="15">
        <v>130</v>
      </c>
      <c r="X31" s="15">
        <v>130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18</v>
      </c>
      <c r="D32" s="14">
        <v>0</v>
      </c>
      <c r="E32" s="14">
        <v>0</v>
      </c>
      <c r="F32" s="14">
        <v>18</v>
      </c>
      <c r="G32" s="14">
        <v>16</v>
      </c>
      <c r="H32" s="14">
        <v>1</v>
      </c>
      <c r="I32" s="14">
        <v>16</v>
      </c>
      <c r="J32" s="14">
        <v>0</v>
      </c>
      <c r="K32" s="14">
        <v>16</v>
      </c>
      <c r="L32" s="15">
        <v>3.077</v>
      </c>
      <c r="M32" s="14">
        <v>15</v>
      </c>
      <c r="N32" s="15">
        <v>3.077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3</v>
      </c>
      <c r="V32" s="15">
        <v>323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180</v>
      </c>
      <c r="D33" s="14">
        <v>0</v>
      </c>
      <c r="E33" s="14">
        <v>0</v>
      </c>
      <c r="F33" s="14">
        <v>180</v>
      </c>
      <c r="G33" s="14">
        <v>140</v>
      </c>
      <c r="H33" s="14">
        <v>13</v>
      </c>
      <c r="I33" s="14">
        <v>137</v>
      </c>
      <c r="J33" s="14">
        <v>0</v>
      </c>
      <c r="K33" s="14">
        <v>137</v>
      </c>
      <c r="L33" s="15">
        <v>23.324000000000005</v>
      </c>
      <c r="M33" s="14">
        <v>132</v>
      </c>
      <c r="N33" s="15">
        <v>20.128000000000004</v>
      </c>
      <c r="O33" s="14">
        <v>0</v>
      </c>
      <c r="P33" s="15">
        <v>0</v>
      </c>
      <c r="Q33" s="14">
        <v>1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2060.0430000000001</v>
      </c>
      <c r="X33" s="15">
        <v>2019.549</v>
      </c>
      <c r="Y33" s="14">
        <v>6</v>
      </c>
      <c r="Z33" s="15">
        <v>770.61</v>
      </c>
      <c r="AA33" s="14">
        <v>1</v>
      </c>
      <c r="AB33" s="15">
        <v>3.468</v>
      </c>
      <c r="AC33" s="15">
        <v>3.468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102</v>
      </c>
      <c r="D34" s="14">
        <v>0</v>
      </c>
      <c r="E34" s="14">
        <v>0</v>
      </c>
      <c r="F34" s="14">
        <v>102</v>
      </c>
      <c r="G34" s="14">
        <v>93</v>
      </c>
      <c r="H34" s="14">
        <v>13</v>
      </c>
      <c r="I34" s="14">
        <v>86</v>
      </c>
      <c r="J34" s="14">
        <v>0</v>
      </c>
      <c r="K34" s="14">
        <v>86</v>
      </c>
      <c r="L34" s="15">
        <v>15.895000000000003</v>
      </c>
      <c r="M34" s="14">
        <v>81</v>
      </c>
      <c r="N34" s="15">
        <v>12.699000000000002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37.366</v>
      </c>
      <c r="X34" s="15">
        <v>0</v>
      </c>
      <c r="Y34" s="14">
        <v>5</v>
      </c>
      <c r="Z34" s="15">
        <v>767.48199999999997</v>
      </c>
      <c r="AA34" s="14">
        <v>1</v>
      </c>
      <c r="AB34" s="15">
        <v>3.468</v>
      </c>
      <c r="AC34" s="15">
        <v>3.468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42</v>
      </c>
      <c r="D35" s="14">
        <v>0</v>
      </c>
      <c r="E35" s="14">
        <v>41</v>
      </c>
      <c r="F35" s="14">
        <v>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1</v>
      </c>
      <c r="S35" s="14">
        <v>3</v>
      </c>
      <c r="T35" s="15">
        <v>1184.1560000000002</v>
      </c>
      <c r="U35" s="14">
        <v>1</v>
      </c>
      <c r="V35" s="15">
        <v>371.024</v>
      </c>
      <c r="W35" s="15">
        <v>1451.32</v>
      </c>
      <c r="X35" s="15">
        <v>1451.32</v>
      </c>
      <c r="Y35" s="14">
        <v>0</v>
      </c>
      <c r="Z35" s="15">
        <v>0</v>
      </c>
      <c r="AA35" s="14">
        <v>1</v>
      </c>
      <c r="AB35" s="15">
        <v>9849.7389999999996</v>
      </c>
      <c r="AC35" s="15">
        <v>715.74699999999996</v>
      </c>
      <c r="AD35" s="15">
        <v>9133.9920000000002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34</v>
      </c>
      <c r="D37" s="14">
        <v>0</v>
      </c>
      <c r="E37" s="14">
        <v>34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8</v>
      </c>
      <c r="D39" s="14">
        <v>0</v>
      </c>
      <c r="E39" s="14">
        <v>7</v>
      </c>
      <c r="F39" s="14">
        <v>1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1</v>
      </c>
      <c r="S39" s="14">
        <v>3</v>
      </c>
      <c r="T39" s="15">
        <v>1184.1560000000002</v>
      </c>
      <c r="U39" s="14">
        <v>1</v>
      </c>
      <c r="V39" s="15">
        <v>371.024</v>
      </c>
      <c r="W39" s="15">
        <v>1451.32</v>
      </c>
      <c r="X39" s="15">
        <v>1451.32</v>
      </c>
      <c r="Y39" s="14">
        <v>0</v>
      </c>
      <c r="Z39" s="15">
        <v>0</v>
      </c>
      <c r="AA39" s="14">
        <v>1</v>
      </c>
      <c r="AB39" s="15">
        <v>9849.7389999999996</v>
      </c>
      <c r="AC39" s="15">
        <v>715.74699999999996</v>
      </c>
      <c r="AD39" s="15">
        <v>9133.9920000000002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3" sqref="AG13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" customWidth="1"/>
    <col min="13" max="13" width="4.85546875" customWidth="1"/>
    <col min="14" max="14" width="9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" customWidth="1"/>
    <col min="21" max="21" width="4.7109375" customWidth="1"/>
    <col min="22" max="22" width="8.85546875" customWidth="1"/>
    <col min="23" max="23" width="13.5703125" customWidth="1"/>
    <col min="24" max="24" width="11.5703125" customWidth="1"/>
    <col min="25" max="25" width="7.42578125" customWidth="1"/>
    <col min="26" max="26" width="13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575</v>
      </c>
      <c r="D6" s="14">
        <v>39</v>
      </c>
      <c r="E6" s="14">
        <v>40</v>
      </c>
      <c r="F6" s="14">
        <v>496</v>
      </c>
      <c r="G6" s="14">
        <v>116</v>
      </c>
      <c r="H6" s="14">
        <v>17</v>
      </c>
      <c r="I6" s="14">
        <v>99</v>
      </c>
      <c r="J6" s="14">
        <v>0</v>
      </c>
      <c r="K6" s="14">
        <v>99</v>
      </c>
      <c r="L6" s="15">
        <v>23.357999999999997</v>
      </c>
      <c r="M6" s="14">
        <v>92</v>
      </c>
      <c r="N6" s="15">
        <v>21.78</v>
      </c>
      <c r="O6" s="14">
        <v>0</v>
      </c>
      <c r="P6" s="15">
        <v>0</v>
      </c>
      <c r="Q6" s="14">
        <v>22</v>
      </c>
      <c r="R6" s="14">
        <v>9</v>
      </c>
      <c r="S6" s="14">
        <v>5</v>
      </c>
      <c r="T6" s="15">
        <v>1704.06999</v>
      </c>
      <c r="U6" s="14">
        <v>0</v>
      </c>
      <c r="V6" s="15">
        <v>0</v>
      </c>
      <c r="W6" s="15">
        <v>101532.07599999999</v>
      </c>
      <c r="X6" s="15">
        <v>11457.061000000002</v>
      </c>
      <c r="Y6" s="14">
        <v>22</v>
      </c>
      <c r="Z6" s="15">
        <v>82859.555999999997</v>
      </c>
      <c r="AA6" s="14">
        <v>17</v>
      </c>
      <c r="AB6" s="15">
        <v>368.608</v>
      </c>
      <c r="AC6" s="15">
        <v>368.608</v>
      </c>
      <c r="AD6" s="15">
        <v>0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62</v>
      </c>
      <c r="D7" s="14">
        <v>16</v>
      </c>
      <c r="E7" s="14">
        <v>10</v>
      </c>
      <c r="F7" s="14">
        <v>36</v>
      </c>
      <c r="G7" s="14">
        <v>9</v>
      </c>
      <c r="H7" s="14">
        <v>0</v>
      </c>
      <c r="I7" s="14">
        <v>9</v>
      </c>
      <c r="J7" s="14">
        <v>0</v>
      </c>
      <c r="K7" s="14">
        <v>9</v>
      </c>
      <c r="L7" s="15">
        <v>3.5699999999999994</v>
      </c>
      <c r="M7" s="14">
        <v>9</v>
      </c>
      <c r="N7" s="15">
        <v>3.5699999999999994</v>
      </c>
      <c r="O7" s="14">
        <v>0</v>
      </c>
      <c r="P7" s="15">
        <v>0</v>
      </c>
      <c r="Q7" s="14">
        <v>0</v>
      </c>
      <c r="R7" s="14">
        <v>1</v>
      </c>
      <c r="S7" s="14">
        <v>1</v>
      </c>
      <c r="T7" s="15">
        <v>159.10199</v>
      </c>
      <c r="U7" s="14">
        <v>0</v>
      </c>
      <c r="V7" s="15">
        <v>0</v>
      </c>
      <c r="W7" s="15">
        <v>9341.4420000000009</v>
      </c>
      <c r="X7" s="15">
        <v>0</v>
      </c>
      <c r="Y7" s="14">
        <v>2</v>
      </c>
      <c r="Z7" s="15">
        <v>9341.4420000000009</v>
      </c>
      <c r="AA7" s="14">
        <v>1</v>
      </c>
      <c r="AB7" s="15">
        <v>102.002</v>
      </c>
      <c r="AC7" s="15">
        <v>102.002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55</v>
      </c>
      <c r="D8" s="14">
        <v>11</v>
      </c>
      <c r="E8" s="14">
        <v>8</v>
      </c>
      <c r="F8" s="14">
        <v>36</v>
      </c>
      <c r="G8" s="14">
        <v>8</v>
      </c>
      <c r="H8" s="14">
        <v>0</v>
      </c>
      <c r="I8" s="14">
        <v>8</v>
      </c>
      <c r="J8" s="14">
        <v>0</v>
      </c>
      <c r="K8" s="14">
        <v>8</v>
      </c>
      <c r="L8" s="15">
        <v>3.0599999999999996</v>
      </c>
      <c r="M8" s="14">
        <v>8</v>
      </c>
      <c r="N8" s="15">
        <v>3.0599999999999996</v>
      </c>
      <c r="O8" s="14">
        <v>0</v>
      </c>
      <c r="P8" s="15">
        <v>0</v>
      </c>
      <c r="Q8" s="14">
        <v>0</v>
      </c>
      <c r="R8" s="14">
        <v>1</v>
      </c>
      <c r="S8" s="14">
        <v>1</v>
      </c>
      <c r="T8" s="15">
        <v>159.10199</v>
      </c>
      <c r="U8" s="14">
        <v>0</v>
      </c>
      <c r="V8" s="15">
        <v>0</v>
      </c>
      <c r="W8" s="15">
        <v>102.002</v>
      </c>
      <c r="X8" s="15">
        <v>0</v>
      </c>
      <c r="Y8" s="14">
        <v>1</v>
      </c>
      <c r="Z8" s="15">
        <v>102.002</v>
      </c>
      <c r="AA8" s="14">
        <v>1</v>
      </c>
      <c r="AB8" s="15">
        <v>102.002</v>
      </c>
      <c r="AC8" s="15">
        <v>102.002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7</v>
      </c>
      <c r="D12" s="14">
        <v>5</v>
      </c>
      <c r="E12" s="14">
        <v>2</v>
      </c>
      <c r="F12" s="14">
        <v>0</v>
      </c>
      <c r="G12" s="14">
        <v>1</v>
      </c>
      <c r="H12" s="14">
        <v>0</v>
      </c>
      <c r="I12" s="14">
        <v>1</v>
      </c>
      <c r="J12" s="14">
        <v>0</v>
      </c>
      <c r="K12" s="14">
        <v>1</v>
      </c>
      <c r="L12" s="15">
        <v>0.51</v>
      </c>
      <c r="M12" s="14">
        <v>1</v>
      </c>
      <c r="N12" s="15">
        <v>0.51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9239.44</v>
      </c>
      <c r="X12" s="15">
        <v>0</v>
      </c>
      <c r="Y12" s="14">
        <v>1</v>
      </c>
      <c r="Z12" s="15">
        <v>9239.44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20</v>
      </c>
      <c r="D13" s="14">
        <v>10</v>
      </c>
      <c r="E13" s="14">
        <v>2</v>
      </c>
      <c r="F13" s="14">
        <v>8</v>
      </c>
      <c r="G13" s="14">
        <v>2</v>
      </c>
      <c r="H13" s="14">
        <v>0</v>
      </c>
      <c r="I13" s="14">
        <v>2</v>
      </c>
      <c r="J13" s="14">
        <v>0</v>
      </c>
      <c r="K13" s="14">
        <v>2</v>
      </c>
      <c r="L13" s="15">
        <v>1.2749999999999999</v>
      </c>
      <c r="M13" s="14">
        <v>1</v>
      </c>
      <c r="N13" s="15">
        <v>0.51</v>
      </c>
      <c r="O13" s="14">
        <v>0</v>
      </c>
      <c r="P13" s="15">
        <v>0</v>
      </c>
      <c r="Q13" s="14">
        <v>3</v>
      </c>
      <c r="R13" s="14">
        <v>1</v>
      </c>
      <c r="S13" s="14">
        <v>0</v>
      </c>
      <c r="T13" s="15">
        <v>0</v>
      </c>
      <c r="U13" s="14">
        <v>0</v>
      </c>
      <c r="V13" s="15">
        <v>0</v>
      </c>
      <c r="W13" s="15">
        <v>70488.315999999992</v>
      </c>
      <c r="X13" s="15">
        <v>284.43799999999999</v>
      </c>
      <c r="Y13" s="14">
        <v>2</v>
      </c>
      <c r="Z13" s="15">
        <v>70203.877999999997</v>
      </c>
      <c r="AA13" s="14">
        <v>2</v>
      </c>
      <c r="AB13" s="15">
        <v>111.175</v>
      </c>
      <c r="AC13" s="15">
        <v>111.175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152</v>
      </c>
      <c r="D20" s="14">
        <v>9</v>
      </c>
      <c r="E20" s="14">
        <v>15</v>
      </c>
      <c r="F20" s="14">
        <v>128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4">
        <v>0</v>
      </c>
      <c r="N20" s="15">
        <v>0</v>
      </c>
      <c r="O20" s="14">
        <v>0</v>
      </c>
      <c r="P20" s="15">
        <v>0</v>
      </c>
      <c r="Q20" s="14">
        <v>5</v>
      </c>
      <c r="R20" s="14">
        <v>3</v>
      </c>
      <c r="S20" s="14">
        <v>0</v>
      </c>
      <c r="T20" s="15">
        <v>0</v>
      </c>
      <c r="U20" s="14">
        <v>0</v>
      </c>
      <c r="V20" s="15">
        <v>0</v>
      </c>
      <c r="W20" s="15">
        <v>10922.188</v>
      </c>
      <c r="X20" s="15">
        <v>7454.3240000000005</v>
      </c>
      <c r="Y20" s="14">
        <v>5</v>
      </c>
      <c r="Z20" s="15">
        <v>3163.8040000000001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42</v>
      </c>
      <c r="D21" s="14">
        <v>2</v>
      </c>
      <c r="E21" s="14">
        <v>7</v>
      </c>
      <c r="F21" s="14">
        <v>42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2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0.34899999999999998</v>
      </c>
      <c r="X21" s="15">
        <v>0.34899999999999998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10</v>
      </c>
      <c r="D22" s="14">
        <v>0</v>
      </c>
      <c r="E22" s="14">
        <v>0</v>
      </c>
      <c r="F22" s="14">
        <v>10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56</v>
      </c>
      <c r="D23" s="14">
        <v>2</v>
      </c>
      <c r="E23" s="14">
        <v>5</v>
      </c>
      <c r="F23" s="14">
        <v>49</v>
      </c>
      <c r="G23" s="14">
        <v>29</v>
      </c>
      <c r="H23" s="14">
        <v>0</v>
      </c>
      <c r="I23" s="14">
        <v>29</v>
      </c>
      <c r="J23" s="14">
        <v>0</v>
      </c>
      <c r="K23" s="14">
        <v>29</v>
      </c>
      <c r="L23" s="15">
        <v>6.4430000000000005</v>
      </c>
      <c r="M23" s="14">
        <v>25</v>
      </c>
      <c r="N23" s="15">
        <v>5.9019999999999992</v>
      </c>
      <c r="O23" s="14">
        <v>0</v>
      </c>
      <c r="P23" s="15">
        <v>0</v>
      </c>
      <c r="Q23" s="14">
        <v>2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56</v>
      </c>
      <c r="D24" s="14">
        <v>2</v>
      </c>
      <c r="E24" s="14">
        <v>5</v>
      </c>
      <c r="F24" s="14">
        <v>49</v>
      </c>
      <c r="G24" s="14">
        <v>29</v>
      </c>
      <c r="H24" s="14">
        <v>0</v>
      </c>
      <c r="I24" s="14">
        <v>29</v>
      </c>
      <c r="J24" s="14">
        <v>0</v>
      </c>
      <c r="K24" s="14">
        <v>29</v>
      </c>
      <c r="L24" s="15">
        <v>6.4430000000000005</v>
      </c>
      <c r="M24" s="14">
        <v>25</v>
      </c>
      <c r="N24" s="15">
        <v>5.9019999999999992</v>
      </c>
      <c r="O24" s="14">
        <v>0</v>
      </c>
      <c r="P24" s="15">
        <v>0</v>
      </c>
      <c r="Q24" s="14">
        <v>2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131</v>
      </c>
      <c r="D29" s="14">
        <v>0</v>
      </c>
      <c r="E29" s="14">
        <v>2</v>
      </c>
      <c r="F29" s="14">
        <v>129</v>
      </c>
      <c r="G29" s="14">
        <v>19</v>
      </c>
      <c r="H29" s="14">
        <v>2</v>
      </c>
      <c r="I29" s="14">
        <v>17</v>
      </c>
      <c r="J29" s="14">
        <v>0</v>
      </c>
      <c r="K29" s="14">
        <v>17</v>
      </c>
      <c r="L29" s="15">
        <v>6.8680000000000003</v>
      </c>
      <c r="M29" s="14">
        <v>15</v>
      </c>
      <c r="N29" s="15">
        <v>6.5960000000000001</v>
      </c>
      <c r="O29" s="14">
        <v>0</v>
      </c>
      <c r="P29" s="15">
        <v>0</v>
      </c>
      <c r="Q29" s="14">
        <v>11</v>
      </c>
      <c r="R29" s="14">
        <v>4</v>
      </c>
      <c r="S29" s="14">
        <v>1</v>
      </c>
      <c r="T29" s="15">
        <v>33.957000000000001</v>
      </c>
      <c r="U29" s="14">
        <v>0</v>
      </c>
      <c r="V29" s="15">
        <v>0</v>
      </c>
      <c r="W29" s="15">
        <v>1191.768</v>
      </c>
      <c r="X29" s="15">
        <v>1098.4570000000001</v>
      </c>
      <c r="Y29" s="14">
        <v>11</v>
      </c>
      <c r="Z29" s="15">
        <v>93.311000000000007</v>
      </c>
      <c r="AA29" s="14">
        <v>13</v>
      </c>
      <c r="AB29" s="15">
        <v>101.77799999999999</v>
      </c>
      <c r="AC29" s="15">
        <v>101.77799999999999</v>
      </c>
      <c r="AD29" s="15">
        <v>0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77</v>
      </c>
      <c r="D30" s="14">
        <v>0</v>
      </c>
      <c r="E30" s="14">
        <v>1</v>
      </c>
      <c r="F30" s="14">
        <v>76</v>
      </c>
      <c r="G30" s="14">
        <v>1</v>
      </c>
      <c r="H30" s="14">
        <v>0</v>
      </c>
      <c r="I30" s="14">
        <v>1</v>
      </c>
      <c r="J30" s="14">
        <v>0</v>
      </c>
      <c r="K30" s="14">
        <v>1</v>
      </c>
      <c r="L30" s="15">
        <v>0.27200000000000002</v>
      </c>
      <c r="M30" s="14">
        <v>0</v>
      </c>
      <c r="N30" s="15">
        <v>0</v>
      </c>
      <c r="O30" s="14">
        <v>0</v>
      </c>
      <c r="P30" s="15">
        <v>0</v>
      </c>
      <c r="Q30" s="14">
        <v>4</v>
      </c>
      <c r="R30" s="14">
        <v>2</v>
      </c>
      <c r="S30" s="14">
        <v>0</v>
      </c>
      <c r="T30" s="15">
        <v>0</v>
      </c>
      <c r="U30" s="14">
        <v>0</v>
      </c>
      <c r="V30" s="15">
        <v>0</v>
      </c>
      <c r="W30" s="15">
        <v>963.40899999999999</v>
      </c>
      <c r="X30" s="15">
        <v>963.40899999999999</v>
      </c>
      <c r="Y30" s="14">
        <v>0</v>
      </c>
      <c r="Z30" s="15">
        <v>0</v>
      </c>
      <c r="AA30" s="14">
        <v>0</v>
      </c>
      <c r="AB30" s="15">
        <v>0</v>
      </c>
      <c r="AC30" s="15">
        <v>0</v>
      </c>
      <c r="AD30" s="15">
        <v>0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9</v>
      </c>
      <c r="D31" s="14">
        <v>2</v>
      </c>
      <c r="E31" s="14">
        <v>0</v>
      </c>
      <c r="F31" s="14">
        <v>7</v>
      </c>
      <c r="G31" s="14">
        <v>1</v>
      </c>
      <c r="H31" s="14">
        <v>1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32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</v>
      </c>
      <c r="D32" s="14">
        <v>0</v>
      </c>
      <c r="E32" s="14">
        <v>0</v>
      </c>
      <c r="F32" s="14">
        <v>1</v>
      </c>
      <c r="G32" s="14">
        <v>1</v>
      </c>
      <c r="H32" s="14">
        <v>1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123</v>
      </c>
      <c r="D33" s="14">
        <v>0</v>
      </c>
      <c r="E33" s="14">
        <v>0</v>
      </c>
      <c r="F33" s="14">
        <v>123</v>
      </c>
      <c r="G33" s="14">
        <v>56</v>
      </c>
      <c r="H33" s="14">
        <v>14</v>
      </c>
      <c r="I33" s="14">
        <v>42</v>
      </c>
      <c r="J33" s="14">
        <v>0</v>
      </c>
      <c r="K33" s="14">
        <v>42</v>
      </c>
      <c r="L33" s="15">
        <v>5.2019999999999991</v>
      </c>
      <c r="M33" s="14">
        <v>42</v>
      </c>
      <c r="N33" s="15">
        <v>5.202</v>
      </c>
      <c r="O33" s="14">
        <v>0</v>
      </c>
      <c r="P33" s="15">
        <v>0</v>
      </c>
      <c r="Q33" s="14">
        <v>0</v>
      </c>
      <c r="R33" s="14">
        <v>0</v>
      </c>
      <c r="S33" s="14">
        <v>3</v>
      </c>
      <c r="T33" s="15">
        <v>1511.011</v>
      </c>
      <c r="U33" s="14">
        <v>0</v>
      </c>
      <c r="V33" s="15">
        <v>0</v>
      </c>
      <c r="W33" s="15">
        <v>6580.6180000000004</v>
      </c>
      <c r="X33" s="15">
        <v>0</v>
      </c>
      <c r="Y33" s="14">
        <v>1</v>
      </c>
      <c r="Z33" s="15">
        <v>3.468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3</v>
      </c>
      <c r="D34" s="14">
        <v>0</v>
      </c>
      <c r="E34" s="14">
        <v>0</v>
      </c>
      <c r="F34" s="14">
        <v>3</v>
      </c>
      <c r="G34" s="14">
        <v>6</v>
      </c>
      <c r="H34" s="14">
        <v>4</v>
      </c>
      <c r="I34" s="14">
        <v>0</v>
      </c>
      <c r="J34" s="14">
        <v>0</v>
      </c>
      <c r="K34" s="14">
        <v>0</v>
      </c>
      <c r="L34" s="15">
        <v>0</v>
      </c>
      <c r="M34" s="14">
        <v>0</v>
      </c>
      <c r="N34" s="15">
        <v>0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494.41099999999994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12</v>
      </c>
      <c r="D35" s="14">
        <v>0</v>
      </c>
      <c r="E35" s="14">
        <v>6</v>
      </c>
      <c r="F35" s="14">
        <v>6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2975.7440000000001</v>
      </c>
      <c r="X35" s="15">
        <v>2619.8420000000001</v>
      </c>
      <c r="Y35" s="14">
        <v>1</v>
      </c>
      <c r="Z35" s="15">
        <v>53.652999999999999</v>
      </c>
      <c r="AA35" s="14">
        <v>1</v>
      </c>
      <c r="AB35" s="15">
        <v>53.652999999999999</v>
      </c>
      <c r="AC35" s="15">
        <v>53.652999999999999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</v>
      </c>
      <c r="D37" s="14">
        <v>0</v>
      </c>
      <c r="E37" s="14">
        <v>0</v>
      </c>
      <c r="F37" s="14">
        <v>1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53.652999999999999</v>
      </c>
      <c r="X37" s="15">
        <v>0</v>
      </c>
      <c r="Y37" s="14">
        <v>1</v>
      </c>
      <c r="Z37" s="15">
        <v>53.652999999999999</v>
      </c>
      <c r="AA37" s="14">
        <v>1</v>
      </c>
      <c r="AB37" s="15">
        <v>53.652999999999999</v>
      </c>
      <c r="AC37" s="15">
        <v>53.652999999999999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11</v>
      </c>
      <c r="D39" s="14">
        <v>0</v>
      </c>
      <c r="E39" s="14">
        <v>6</v>
      </c>
      <c r="F39" s="14">
        <v>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2922.0910000000003</v>
      </c>
      <c r="X39" s="15">
        <v>2619.8420000000001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I13" sqref="AI13"/>
    </sheetView>
  </sheetViews>
  <sheetFormatPr defaultRowHeight="15" x14ac:dyDescent="0.25"/>
  <cols>
    <col min="1" max="1" width="5.5703125" customWidth="1"/>
    <col min="2" max="2" width="35.85546875" customWidth="1"/>
    <col min="3" max="3" width="7.42578125" customWidth="1"/>
    <col min="4" max="5" width="5.140625" customWidth="1"/>
    <col min="6" max="6" width="7.710937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10.42578125" customWidth="1"/>
    <col min="13" max="13" width="4.8554687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4.7109375" customWidth="1"/>
    <col min="21" max="21" width="4.7109375" customWidth="1"/>
    <col min="22" max="22" width="12.7109375" customWidth="1"/>
    <col min="23" max="23" width="12.5703125" customWidth="1"/>
    <col min="24" max="24" width="9.5703125" customWidth="1"/>
    <col min="25" max="25" width="7.42578125" customWidth="1"/>
    <col min="26" max="26" width="13.42578125" customWidth="1"/>
    <col min="28" max="28" width="13.140625" customWidth="1"/>
    <col min="29" max="29" width="11" customWidth="1"/>
    <col min="30" max="30" width="13.710937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27.5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2291</v>
      </c>
      <c r="D6" s="14">
        <v>62</v>
      </c>
      <c r="E6" s="14">
        <v>203</v>
      </c>
      <c r="F6" s="14">
        <v>2026</v>
      </c>
      <c r="G6" s="14">
        <v>942</v>
      </c>
      <c r="H6" s="14">
        <v>52</v>
      </c>
      <c r="I6" s="14">
        <v>877</v>
      </c>
      <c r="J6" s="14">
        <v>0</v>
      </c>
      <c r="K6" s="14">
        <v>877</v>
      </c>
      <c r="L6" s="15">
        <v>186.28599999999997</v>
      </c>
      <c r="M6" s="14">
        <v>875</v>
      </c>
      <c r="N6" s="15">
        <v>198.84899999999999</v>
      </c>
      <c r="O6" s="14">
        <v>0</v>
      </c>
      <c r="P6" s="15">
        <v>0</v>
      </c>
      <c r="Q6" s="14">
        <v>123</v>
      </c>
      <c r="R6" s="14">
        <v>39</v>
      </c>
      <c r="S6" s="14">
        <v>24</v>
      </c>
      <c r="T6" s="15">
        <v>11182.265999999998</v>
      </c>
      <c r="U6" s="14">
        <v>24</v>
      </c>
      <c r="V6" s="15">
        <v>11182.265999999998</v>
      </c>
      <c r="W6" s="15">
        <v>12796.821</v>
      </c>
      <c r="X6" s="15">
        <v>0</v>
      </c>
      <c r="Y6" s="14">
        <v>40</v>
      </c>
      <c r="Z6" s="15">
        <v>12796.821</v>
      </c>
      <c r="AA6" s="14">
        <v>19</v>
      </c>
      <c r="AB6" s="15">
        <v>14555.344999999999</v>
      </c>
      <c r="AC6" s="15">
        <v>1145.4719999999998</v>
      </c>
      <c r="AD6" s="15">
        <v>13409.873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114</v>
      </c>
      <c r="D7" s="14">
        <v>14</v>
      </c>
      <c r="E7" s="14">
        <v>37</v>
      </c>
      <c r="F7" s="14">
        <v>63</v>
      </c>
      <c r="G7" s="14">
        <v>18</v>
      </c>
      <c r="H7" s="14">
        <v>0</v>
      </c>
      <c r="I7" s="14">
        <v>18</v>
      </c>
      <c r="J7" s="14">
        <v>0</v>
      </c>
      <c r="K7" s="14">
        <v>18</v>
      </c>
      <c r="L7" s="15">
        <v>8.2110000000000003</v>
      </c>
      <c r="M7" s="14">
        <v>18</v>
      </c>
      <c r="N7" s="15">
        <v>8.2110000000000003</v>
      </c>
      <c r="O7" s="14">
        <v>0</v>
      </c>
      <c r="P7" s="15">
        <v>0</v>
      </c>
      <c r="Q7" s="14">
        <v>4</v>
      </c>
      <c r="R7" s="14">
        <v>2</v>
      </c>
      <c r="S7" s="14">
        <v>1</v>
      </c>
      <c r="T7" s="15">
        <v>461.411</v>
      </c>
      <c r="U7" s="14">
        <v>1</v>
      </c>
      <c r="V7" s="15">
        <v>461.411</v>
      </c>
      <c r="W7" s="15">
        <v>761.98900000000003</v>
      </c>
      <c r="X7" s="15">
        <v>0</v>
      </c>
      <c r="Y7" s="14">
        <v>4</v>
      </c>
      <c r="Z7" s="15">
        <v>761.98900000000003</v>
      </c>
      <c r="AA7" s="14">
        <v>3</v>
      </c>
      <c r="AB7" s="15">
        <v>1692.12</v>
      </c>
      <c r="AC7" s="15">
        <v>193.97800000000001</v>
      </c>
      <c r="AD7" s="15">
        <v>1498.1419999999998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98</v>
      </c>
      <c r="D8" s="14">
        <v>6</v>
      </c>
      <c r="E8" s="14">
        <v>30</v>
      </c>
      <c r="F8" s="14">
        <v>62</v>
      </c>
      <c r="G8" s="14">
        <v>13</v>
      </c>
      <c r="H8" s="14">
        <v>0</v>
      </c>
      <c r="I8" s="14">
        <v>13</v>
      </c>
      <c r="J8" s="14">
        <v>0</v>
      </c>
      <c r="K8" s="14">
        <v>13</v>
      </c>
      <c r="L8" s="15">
        <v>6.0179999999999998</v>
      </c>
      <c r="M8" s="14">
        <v>13</v>
      </c>
      <c r="N8" s="15">
        <v>6.0179999999999998</v>
      </c>
      <c r="O8" s="14">
        <v>0</v>
      </c>
      <c r="P8" s="15">
        <v>0</v>
      </c>
      <c r="Q8" s="14">
        <v>4</v>
      </c>
      <c r="R8" s="14">
        <v>2</v>
      </c>
      <c r="S8" s="14">
        <v>1</v>
      </c>
      <c r="T8" s="15">
        <v>461.411</v>
      </c>
      <c r="U8" s="14">
        <v>1</v>
      </c>
      <c r="V8" s="15">
        <v>461.411</v>
      </c>
      <c r="W8" s="15">
        <v>761.255</v>
      </c>
      <c r="X8" s="15">
        <v>0</v>
      </c>
      <c r="Y8" s="14">
        <v>3</v>
      </c>
      <c r="Z8" s="15">
        <v>761.255</v>
      </c>
      <c r="AA8" s="14">
        <v>2</v>
      </c>
      <c r="AB8" s="15">
        <v>700.21100000000001</v>
      </c>
      <c r="AC8" s="15">
        <v>193.244</v>
      </c>
      <c r="AD8" s="15">
        <v>506.96699999999998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16</v>
      </c>
      <c r="D12" s="14">
        <v>8</v>
      </c>
      <c r="E12" s="14">
        <v>7</v>
      </c>
      <c r="F12" s="14">
        <v>1</v>
      </c>
      <c r="G12" s="14">
        <v>5</v>
      </c>
      <c r="H12" s="14">
        <v>0</v>
      </c>
      <c r="I12" s="14">
        <v>5</v>
      </c>
      <c r="J12" s="14">
        <v>0</v>
      </c>
      <c r="K12" s="14">
        <v>5</v>
      </c>
      <c r="L12" s="15">
        <v>2.1930000000000001</v>
      </c>
      <c r="M12" s="14">
        <v>5</v>
      </c>
      <c r="N12" s="15">
        <v>2.1930000000000001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0.73399999999999999</v>
      </c>
      <c r="X12" s="15">
        <v>0</v>
      </c>
      <c r="Y12" s="14">
        <v>1</v>
      </c>
      <c r="Z12" s="15">
        <v>0.73399999999999999</v>
      </c>
      <c r="AA12" s="14">
        <v>1</v>
      </c>
      <c r="AB12" s="15">
        <v>991.90899999999999</v>
      </c>
      <c r="AC12" s="15">
        <v>0.73399999999999999</v>
      </c>
      <c r="AD12" s="15">
        <v>991.17499999999995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153</v>
      </c>
      <c r="D13" s="14">
        <v>29</v>
      </c>
      <c r="E13" s="14">
        <v>27</v>
      </c>
      <c r="F13" s="14">
        <v>97</v>
      </c>
      <c r="G13" s="14">
        <v>16</v>
      </c>
      <c r="H13" s="14">
        <v>0</v>
      </c>
      <c r="I13" s="14">
        <v>16</v>
      </c>
      <c r="J13" s="14">
        <v>0</v>
      </c>
      <c r="K13" s="14">
        <v>16</v>
      </c>
      <c r="L13" s="15">
        <v>6.9530000000000003</v>
      </c>
      <c r="M13" s="14">
        <v>18</v>
      </c>
      <c r="N13" s="15">
        <v>18.7</v>
      </c>
      <c r="O13" s="14">
        <v>0</v>
      </c>
      <c r="P13" s="15">
        <v>0</v>
      </c>
      <c r="Q13" s="14">
        <v>1</v>
      </c>
      <c r="R13" s="14">
        <v>2</v>
      </c>
      <c r="S13" s="14">
        <v>2</v>
      </c>
      <c r="T13" s="15">
        <v>1026.1489999999999</v>
      </c>
      <c r="U13" s="14">
        <v>2</v>
      </c>
      <c r="V13" s="15">
        <v>1026.1489999999999</v>
      </c>
      <c r="W13" s="15">
        <v>402.33100000000002</v>
      </c>
      <c r="X13" s="15">
        <v>0</v>
      </c>
      <c r="Y13" s="14">
        <v>5</v>
      </c>
      <c r="Z13" s="15">
        <v>402.33100000000002</v>
      </c>
      <c r="AA13" s="14">
        <v>3</v>
      </c>
      <c r="AB13" s="15">
        <v>9562.15</v>
      </c>
      <c r="AC13" s="15">
        <v>153.465</v>
      </c>
      <c r="AD13" s="15">
        <v>9408.6849999999995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167</v>
      </c>
      <c r="D20" s="14">
        <v>7</v>
      </c>
      <c r="E20" s="14">
        <v>31</v>
      </c>
      <c r="F20" s="14">
        <v>129</v>
      </c>
      <c r="G20" s="14">
        <v>26</v>
      </c>
      <c r="H20" s="14">
        <v>0</v>
      </c>
      <c r="I20" s="14">
        <v>26</v>
      </c>
      <c r="J20" s="14">
        <v>0</v>
      </c>
      <c r="K20" s="14">
        <v>26</v>
      </c>
      <c r="L20" s="15">
        <v>8.84</v>
      </c>
      <c r="M20" s="14">
        <v>23</v>
      </c>
      <c r="N20" s="15">
        <v>9.4179999999999993</v>
      </c>
      <c r="O20" s="14">
        <v>0</v>
      </c>
      <c r="P20" s="15">
        <v>0</v>
      </c>
      <c r="Q20" s="14">
        <v>21</v>
      </c>
      <c r="R20" s="14">
        <v>8</v>
      </c>
      <c r="S20" s="14">
        <v>3</v>
      </c>
      <c r="T20" s="15">
        <v>1951.569</v>
      </c>
      <c r="U20" s="14">
        <v>3</v>
      </c>
      <c r="V20" s="15">
        <v>1951.569</v>
      </c>
      <c r="W20" s="15">
        <v>2.3530000000000002</v>
      </c>
      <c r="X20" s="15">
        <v>0</v>
      </c>
      <c r="Y20" s="14">
        <v>1</v>
      </c>
      <c r="Z20" s="15">
        <v>2.3530000000000002</v>
      </c>
      <c r="AA20" s="14">
        <v>2</v>
      </c>
      <c r="AB20" s="15">
        <v>1859.502</v>
      </c>
      <c r="AC20" s="15">
        <v>736.34199999999998</v>
      </c>
      <c r="AD20" s="15">
        <v>1123.1600000000001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72</v>
      </c>
      <c r="D21" s="14">
        <v>0</v>
      </c>
      <c r="E21" s="14">
        <v>17</v>
      </c>
      <c r="F21" s="14">
        <v>55</v>
      </c>
      <c r="G21" s="14">
        <v>16</v>
      </c>
      <c r="H21" s="14">
        <v>0</v>
      </c>
      <c r="I21" s="14">
        <v>16</v>
      </c>
      <c r="J21" s="14">
        <v>0</v>
      </c>
      <c r="K21" s="14">
        <v>16</v>
      </c>
      <c r="L21" s="15">
        <v>3.6719999999999997</v>
      </c>
      <c r="M21" s="14">
        <v>16</v>
      </c>
      <c r="N21" s="15">
        <v>5.3719999999999999</v>
      </c>
      <c r="O21" s="14">
        <v>0</v>
      </c>
      <c r="P21" s="15">
        <v>0</v>
      </c>
      <c r="Q21" s="14">
        <v>2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2.3530000000000002</v>
      </c>
      <c r="X21" s="15">
        <v>0</v>
      </c>
      <c r="Y21" s="14">
        <v>1</v>
      </c>
      <c r="Z21" s="15">
        <v>2.3530000000000002</v>
      </c>
      <c r="AA21" s="14">
        <v>1</v>
      </c>
      <c r="AB21" s="15">
        <v>2.3530000000000002</v>
      </c>
      <c r="AC21" s="15">
        <v>2.3530000000000002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14</v>
      </c>
      <c r="D22" s="14">
        <v>0</v>
      </c>
      <c r="E22" s="14">
        <v>4</v>
      </c>
      <c r="F22" s="14">
        <v>10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266</v>
      </c>
      <c r="D23" s="14">
        <v>6</v>
      </c>
      <c r="E23" s="14">
        <v>41</v>
      </c>
      <c r="F23" s="14">
        <v>219</v>
      </c>
      <c r="G23" s="14">
        <v>39</v>
      </c>
      <c r="H23" s="14">
        <v>0</v>
      </c>
      <c r="I23" s="14">
        <v>39</v>
      </c>
      <c r="J23" s="14">
        <v>0</v>
      </c>
      <c r="K23" s="14">
        <v>39</v>
      </c>
      <c r="L23" s="15">
        <v>28.356000000000002</v>
      </c>
      <c r="M23" s="14">
        <v>39</v>
      </c>
      <c r="N23" s="15">
        <v>29.121000000000002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266</v>
      </c>
      <c r="D24" s="14">
        <v>6</v>
      </c>
      <c r="E24" s="14">
        <v>41</v>
      </c>
      <c r="F24" s="14">
        <v>219</v>
      </c>
      <c r="G24" s="14">
        <v>39</v>
      </c>
      <c r="H24" s="14">
        <v>0</v>
      </c>
      <c r="I24" s="14">
        <v>39</v>
      </c>
      <c r="J24" s="14">
        <v>0</v>
      </c>
      <c r="K24" s="14">
        <v>39</v>
      </c>
      <c r="L24" s="15">
        <v>28.356000000000002</v>
      </c>
      <c r="M24" s="14">
        <v>39</v>
      </c>
      <c r="N24" s="15">
        <v>29.121000000000002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5</v>
      </c>
      <c r="D27" s="14">
        <v>0</v>
      </c>
      <c r="E27" s="14">
        <v>1</v>
      </c>
      <c r="F27" s="14">
        <v>4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397</v>
      </c>
      <c r="D29" s="14">
        <v>5</v>
      </c>
      <c r="E29" s="14">
        <v>29</v>
      </c>
      <c r="F29" s="14">
        <v>363</v>
      </c>
      <c r="G29" s="14">
        <v>148</v>
      </c>
      <c r="H29" s="14">
        <v>13</v>
      </c>
      <c r="I29" s="14">
        <v>135</v>
      </c>
      <c r="J29" s="14">
        <v>0</v>
      </c>
      <c r="K29" s="14">
        <v>135</v>
      </c>
      <c r="L29" s="15">
        <v>78.114999999999995</v>
      </c>
      <c r="M29" s="14">
        <v>134</v>
      </c>
      <c r="N29" s="15">
        <v>77.179999999999993</v>
      </c>
      <c r="O29" s="14">
        <v>0</v>
      </c>
      <c r="P29" s="15">
        <v>0</v>
      </c>
      <c r="Q29" s="14">
        <v>61</v>
      </c>
      <c r="R29" s="14">
        <v>14</v>
      </c>
      <c r="S29" s="14">
        <v>15</v>
      </c>
      <c r="T29" s="15">
        <v>4674.3909999999996</v>
      </c>
      <c r="U29" s="14">
        <v>15</v>
      </c>
      <c r="V29" s="15">
        <v>4674.3909999999996</v>
      </c>
      <c r="W29" s="15">
        <v>11472.406999999999</v>
      </c>
      <c r="X29" s="15">
        <v>0</v>
      </c>
      <c r="Y29" s="14">
        <v>27</v>
      </c>
      <c r="Z29" s="15">
        <v>11472.406999999999</v>
      </c>
      <c r="AA29" s="14">
        <v>10</v>
      </c>
      <c r="AB29" s="15">
        <v>1414.6379999999999</v>
      </c>
      <c r="AC29" s="15">
        <v>34.752000000000002</v>
      </c>
      <c r="AD29" s="15">
        <v>1379.886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59</v>
      </c>
      <c r="D30" s="14">
        <v>3</v>
      </c>
      <c r="E30" s="14">
        <v>10</v>
      </c>
      <c r="F30" s="14">
        <v>46</v>
      </c>
      <c r="G30" s="14">
        <v>36</v>
      </c>
      <c r="H30" s="14">
        <v>4</v>
      </c>
      <c r="I30" s="14">
        <v>32</v>
      </c>
      <c r="J30" s="14">
        <v>0</v>
      </c>
      <c r="K30" s="14">
        <v>32</v>
      </c>
      <c r="L30" s="15">
        <v>12.988</v>
      </c>
      <c r="M30" s="14">
        <v>30</v>
      </c>
      <c r="N30" s="15">
        <v>12.138</v>
      </c>
      <c r="O30" s="14">
        <v>0</v>
      </c>
      <c r="P30" s="15">
        <v>0</v>
      </c>
      <c r="Q30" s="14">
        <v>16</v>
      </c>
      <c r="R30" s="14">
        <v>3</v>
      </c>
      <c r="S30" s="14">
        <v>5</v>
      </c>
      <c r="T30" s="15">
        <v>875.96</v>
      </c>
      <c r="U30" s="14">
        <v>5</v>
      </c>
      <c r="V30" s="15">
        <v>875.96</v>
      </c>
      <c r="W30" s="15">
        <v>1826.0239999999999</v>
      </c>
      <c r="X30" s="15">
        <v>0</v>
      </c>
      <c r="Y30" s="14">
        <v>10</v>
      </c>
      <c r="Z30" s="15">
        <v>1826.0239999999999</v>
      </c>
      <c r="AA30" s="14">
        <v>1</v>
      </c>
      <c r="AB30" s="15">
        <v>1379.886</v>
      </c>
      <c r="AC30" s="15">
        <v>0</v>
      </c>
      <c r="AD30" s="15">
        <v>1379.886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112</v>
      </c>
      <c r="D31" s="14">
        <v>0</v>
      </c>
      <c r="E31" s="14">
        <v>4</v>
      </c>
      <c r="F31" s="14">
        <v>108</v>
      </c>
      <c r="G31" s="14">
        <v>33</v>
      </c>
      <c r="H31" s="14">
        <v>3</v>
      </c>
      <c r="I31" s="14">
        <v>30</v>
      </c>
      <c r="J31" s="14">
        <v>0</v>
      </c>
      <c r="K31" s="14">
        <v>30</v>
      </c>
      <c r="L31" s="15">
        <v>5.0149999999999997</v>
      </c>
      <c r="M31" s="14">
        <v>31</v>
      </c>
      <c r="N31" s="15">
        <v>5.117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50</v>
      </c>
      <c r="X31" s="15">
        <v>0</v>
      </c>
      <c r="Y31" s="14">
        <v>1</v>
      </c>
      <c r="Z31" s="15">
        <v>50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14</v>
      </c>
      <c r="D32" s="14">
        <v>0</v>
      </c>
      <c r="E32" s="14">
        <v>0</v>
      </c>
      <c r="F32" s="14">
        <v>14</v>
      </c>
      <c r="G32" s="14">
        <v>14</v>
      </c>
      <c r="H32" s="14">
        <v>2</v>
      </c>
      <c r="I32" s="14">
        <v>12</v>
      </c>
      <c r="J32" s="14">
        <v>0</v>
      </c>
      <c r="K32" s="14">
        <v>12</v>
      </c>
      <c r="L32" s="15">
        <v>2.839</v>
      </c>
      <c r="M32" s="14">
        <v>12</v>
      </c>
      <c r="N32" s="15">
        <v>2.839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50</v>
      </c>
      <c r="X32" s="15">
        <v>0</v>
      </c>
      <c r="Y32" s="14">
        <v>1</v>
      </c>
      <c r="Z32" s="15">
        <v>50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934</v>
      </c>
      <c r="D33" s="14">
        <v>0</v>
      </c>
      <c r="E33" s="14">
        <v>0</v>
      </c>
      <c r="F33" s="14">
        <v>934</v>
      </c>
      <c r="G33" s="14">
        <v>649</v>
      </c>
      <c r="H33" s="14">
        <v>25</v>
      </c>
      <c r="I33" s="14">
        <v>611</v>
      </c>
      <c r="J33" s="14">
        <v>0</v>
      </c>
      <c r="K33" s="14">
        <v>611</v>
      </c>
      <c r="L33" s="15">
        <v>50.030999999999999</v>
      </c>
      <c r="M33" s="14">
        <v>609</v>
      </c>
      <c r="N33" s="15">
        <v>49.826999999999998</v>
      </c>
      <c r="O33" s="14">
        <v>0</v>
      </c>
      <c r="P33" s="15">
        <v>0</v>
      </c>
      <c r="Q33" s="14">
        <v>13</v>
      </c>
      <c r="R33" s="14">
        <v>13</v>
      </c>
      <c r="S33" s="14">
        <v>2</v>
      </c>
      <c r="T33" s="15">
        <v>445.50599999999997</v>
      </c>
      <c r="U33" s="14">
        <v>2</v>
      </c>
      <c r="V33" s="15">
        <v>445.50599999999997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38</v>
      </c>
      <c r="D34" s="14">
        <v>0</v>
      </c>
      <c r="E34" s="14">
        <v>0</v>
      </c>
      <c r="F34" s="14">
        <v>38</v>
      </c>
      <c r="G34" s="14">
        <v>31</v>
      </c>
      <c r="H34" s="14">
        <v>10</v>
      </c>
      <c r="I34" s="14">
        <v>8</v>
      </c>
      <c r="J34" s="14">
        <v>0</v>
      </c>
      <c r="K34" s="14">
        <v>8</v>
      </c>
      <c r="L34" s="15">
        <v>1.1220000000000001</v>
      </c>
      <c r="M34" s="14">
        <v>8</v>
      </c>
      <c r="N34" s="15">
        <v>1.1220000000000001</v>
      </c>
      <c r="O34" s="14">
        <v>0</v>
      </c>
      <c r="P34" s="15">
        <v>0</v>
      </c>
      <c r="Q34" s="14">
        <v>13</v>
      </c>
      <c r="R34" s="14">
        <v>13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129</v>
      </c>
      <c r="D35" s="14">
        <v>1</v>
      </c>
      <c r="E35" s="14">
        <v>29</v>
      </c>
      <c r="F35" s="14">
        <v>99</v>
      </c>
      <c r="G35" s="14">
        <v>13</v>
      </c>
      <c r="H35" s="14">
        <v>11</v>
      </c>
      <c r="I35" s="14">
        <v>2</v>
      </c>
      <c r="J35" s="14">
        <v>0</v>
      </c>
      <c r="K35" s="14">
        <v>2</v>
      </c>
      <c r="L35" s="15">
        <v>0.76500000000000001</v>
      </c>
      <c r="M35" s="14">
        <v>3</v>
      </c>
      <c r="N35" s="15">
        <v>1.2749999999999999</v>
      </c>
      <c r="O35" s="14">
        <v>0</v>
      </c>
      <c r="P35" s="15">
        <v>0</v>
      </c>
      <c r="Q35" s="14">
        <v>23</v>
      </c>
      <c r="R35" s="14">
        <v>0</v>
      </c>
      <c r="S35" s="14">
        <v>1</v>
      </c>
      <c r="T35" s="15">
        <v>2623.24</v>
      </c>
      <c r="U35" s="14">
        <v>1</v>
      </c>
      <c r="V35" s="15">
        <v>2623.24</v>
      </c>
      <c r="W35" s="15">
        <v>107.741</v>
      </c>
      <c r="X35" s="15">
        <v>0</v>
      </c>
      <c r="Y35" s="14">
        <v>2</v>
      </c>
      <c r="Z35" s="15">
        <v>107.741</v>
      </c>
      <c r="AA35" s="14">
        <v>1</v>
      </c>
      <c r="AB35" s="15">
        <v>26.934999999999999</v>
      </c>
      <c r="AC35" s="15">
        <v>26.934999999999999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17</v>
      </c>
      <c r="D36" s="14">
        <v>0</v>
      </c>
      <c r="E36" s="14">
        <v>1</v>
      </c>
      <c r="F36" s="14">
        <v>16</v>
      </c>
      <c r="G36" s="14">
        <v>3</v>
      </c>
      <c r="H36" s="14">
        <v>3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49</v>
      </c>
      <c r="D37" s="14">
        <v>1</v>
      </c>
      <c r="E37" s="14">
        <v>27</v>
      </c>
      <c r="F37" s="14">
        <v>21</v>
      </c>
      <c r="G37" s="14">
        <v>2</v>
      </c>
      <c r="H37" s="14">
        <v>2</v>
      </c>
      <c r="I37" s="14">
        <v>0</v>
      </c>
      <c r="J37" s="14">
        <v>0</v>
      </c>
      <c r="K37" s="14">
        <v>0</v>
      </c>
      <c r="L37" s="15">
        <v>0</v>
      </c>
      <c r="M37" s="14">
        <v>1</v>
      </c>
      <c r="N37" s="15">
        <v>0.51</v>
      </c>
      <c r="O37" s="14">
        <v>0</v>
      </c>
      <c r="P37" s="15">
        <v>0</v>
      </c>
      <c r="Q37" s="14">
        <v>3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8</v>
      </c>
      <c r="D39" s="14">
        <v>0</v>
      </c>
      <c r="E39" s="14">
        <v>1</v>
      </c>
      <c r="F39" s="14">
        <v>7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3</v>
      </c>
      <c r="R39" s="14">
        <v>0</v>
      </c>
      <c r="S39" s="14">
        <v>1</v>
      </c>
      <c r="T39" s="15">
        <v>2623.24</v>
      </c>
      <c r="U39" s="14">
        <v>1</v>
      </c>
      <c r="V39" s="15">
        <v>2623.24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16</v>
      </c>
      <c r="D40" s="14">
        <v>0</v>
      </c>
      <c r="E40" s="14">
        <v>0</v>
      </c>
      <c r="F40" s="14">
        <v>16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39</v>
      </c>
      <c r="D41" s="14">
        <v>0</v>
      </c>
      <c r="E41" s="14">
        <v>0</v>
      </c>
      <c r="F41" s="14">
        <v>39</v>
      </c>
      <c r="G41" s="14">
        <v>8</v>
      </c>
      <c r="H41" s="14">
        <v>6</v>
      </c>
      <c r="I41" s="14">
        <v>2</v>
      </c>
      <c r="J41" s="14">
        <v>0</v>
      </c>
      <c r="K41" s="14">
        <v>2</v>
      </c>
      <c r="L41" s="15">
        <v>0.76500000000000001</v>
      </c>
      <c r="M41" s="14">
        <v>2</v>
      </c>
      <c r="N41" s="15">
        <v>0.76500000000000001</v>
      </c>
      <c r="O41" s="14">
        <v>0</v>
      </c>
      <c r="P41" s="15">
        <v>0</v>
      </c>
      <c r="Q41" s="14">
        <v>17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107.741</v>
      </c>
      <c r="X41" s="15">
        <v>0</v>
      </c>
      <c r="Y41" s="14">
        <v>2</v>
      </c>
      <c r="Z41" s="15">
        <v>107.741</v>
      </c>
      <c r="AA41" s="14">
        <v>1</v>
      </c>
      <c r="AB41" s="15">
        <v>26.934999999999999</v>
      </c>
      <c r="AC41" s="15">
        <v>26.934999999999999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4" zoomScale="90" zoomScaleNormal="90" workbookViewId="0">
      <selection activeCell="AG16" sqref="AG16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7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1.85546875" customWidth="1"/>
    <col min="24" max="24" width="11" customWidth="1"/>
    <col min="25" max="25" width="7.42578125" customWidth="1"/>
    <col min="26" max="26" width="8.140625" customWidth="1"/>
    <col min="28" max="28" width="11.7109375" customWidth="1"/>
    <col min="30" max="30" width="11.2851562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10.25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574</v>
      </c>
      <c r="D6" s="14">
        <v>15</v>
      </c>
      <c r="E6" s="14">
        <v>20</v>
      </c>
      <c r="F6" s="14">
        <v>539</v>
      </c>
      <c r="G6" s="14">
        <v>182</v>
      </c>
      <c r="H6" s="14">
        <v>12</v>
      </c>
      <c r="I6" s="14">
        <v>174</v>
      </c>
      <c r="J6" s="14">
        <v>0</v>
      </c>
      <c r="K6" s="14">
        <v>171</v>
      </c>
      <c r="L6" s="15">
        <v>20.518999999999998</v>
      </c>
      <c r="M6" s="14">
        <v>166</v>
      </c>
      <c r="N6" s="15">
        <v>22.755000000000003</v>
      </c>
      <c r="O6" s="14">
        <v>1</v>
      </c>
      <c r="P6" s="15">
        <v>0</v>
      </c>
      <c r="Q6" s="14">
        <v>9</v>
      </c>
      <c r="R6" s="14">
        <v>8</v>
      </c>
      <c r="S6" s="14">
        <v>0</v>
      </c>
      <c r="T6" s="15">
        <v>0</v>
      </c>
      <c r="U6" s="14">
        <v>0</v>
      </c>
      <c r="V6" s="15">
        <v>0</v>
      </c>
      <c r="W6" s="15">
        <v>23138.379000000001</v>
      </c>
      <c r="X6" s="15">
        <v>23019.021000000001</v>
      </c>
      <c r="Y6" s="14">
        <v>19</v>
      </c>
      <c r="Z6" s="15">
        <v>339.36699999999996</v>
      </c>
      <c r="AA6" s="14">
        <v>22</v>
      </c>
      <c r="AB6" s="15">
        <v>1299.53</v>
      </c>
      <c r="AC6" s="15">
        <v>12.292</v>
      </c>
      <c r="AD6" s="15">
        <v>1287.2379999999998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24</v>
      </c>
      <c r="D7" s="14">
        <v>2</v>
      </c>
      <c r="E7" s="14">
        <v>2</v>
      </c>
      <c r="F7" s="14">
        <v>20</v>
      </c>
      <c r="G7" s="14">
        <v>1</v>
      </c>
      <c r="H7" s="14">
        <v>0</v>
      </c>
      <c r="I7" s="14">
        <v>1</v>
      </c>
      <c r="J7" s="14">
        <v>0</v>
      </c>
      <c r="K7" s="14">
        <v>1</v>
      </c>
      <c r="L7" s="15">
        <v>0.13600000000000001</v>
      </c>
      <c r="M7" s="14">
        <v>1</v>
      </c>
      <c r="N7" s="15">
        <v>0.13600000000000001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9.1999999999999998E-2</v>
      </c>
      <c r="X7" s="15">
        <v>0</v>
      </c>
      <c r="Y7" s="14">
        <v>1</v>
      </c>
      <c r="Z7" s="15">
        <v>9.1999999999999998E-2</v>
      </c>
      <c r="AA7" s="14">
        <v>3</v>
      </c>
      <c r="AB7" s="15">
        <v>131.184</v>
      </c>
      <c r="AC7" s="15">
        <v>9.1999999999999998E-2</v>
      </c>
      <c r="AD7" s="15">
        <v>131.09199999999998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22</v>
      </c>
      <c r="D8" s="14">
        <v>0</v>
      </c>
      <c r="E8" s="14">
        <v>2</v>
      </c>
      <c r="F8" s="14">
        <v>20</v>
      </c>
      <c r="G8" s="14">
        <v>1</v>
      </c>
      <c r="H8" s="14">
        <v>0</v>
      </c>
      <c r="I8" s="14">
        <v>1</v>
      </c>
      <c r="J8" s="14">
        <v>0</v>
      </c>
      <c r="K8" s="14">
        <v>1</v>
      </c>
      <c r="L8" s="15">
        <v>0.13600000000000001</v>
      </c>
      <c r="M8" s="14">
        <v>1</v>
      </c>
      <c r="N8" s="15">
        <v>0.13600000000000001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9.1999999999999998E-2</v>
      </c>
      <c r="X8" s="15">
        <v>0</v>
      </c>
      <c r="Y8" s="14">
        <v>1</v>
      </c>
      <c r="Z8" s="15">
        <v>9.1999999999999998E-2</v>
      </c>
      <c r="AA8" s="14">
        <v>2</v>
      </c>
      <c r="AB8" s="15">
        <v>30.172000000000001</v>
      </c>
      <c r="AC8" s="15">
        <v>9.1999999999999998E-2</v>
      </c>
      <c r="AD8" s="15">
        <v>30.08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2</v>
      </c>
      <c r="D12" s="14">
        <v>2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1</v>
      </c>
      <c r="AB12" s="15">
        <v>101.012</v>
      </c>
      <c r="AC12" s="15">
        <v>0</v>
      </c>
      <c r="AD12" s="15">
        <v>101.012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81</v>
      </c>
      <c r="D13" s="14">
        <v>4</v>
      </c>
      <c r="E13" s="14">
        <v>2</v>
      </c>
      <c r="F13" s="14">
        <v>75</v>
      </c>
      <c r="G13" s="14">
        <v>3</v>
      </c>
      <c r="H13" s="14">
        <v>0</v>
      </c>
      <c r="I13" s="14">
        <v>2</v>
      </c>
      <c r="J13" s="14">
        <v>0</v>
      </c>
      <c r="K13" s="14">
        <v>2</v>
      </c>
      <c r="L13" s="15">
        <v>0.76500000000000001</v>
      </c>
      <c r="M13" s="14">
        <v>2</v>
      </c>
      <c r="N13" s="15">
        <v>0.76500000000000001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1</v>
      </c>
      <c r="AB13" s="15">
        <v>46.503</v>
      </c>
      <c r="AC13" s="15">
        <v>0</v>
      </c>
      <c r="AD13" s="15">
        <v>46.503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137</v>
      </c>
      <c r="D20" s="14">
        <v>2</v>
      </c>
      <c r="E20" s="14">
        <v>4</v>
      </c>
      <c r="F20" s="14">
        <v>131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5">
        <v>0</v>
      </c>
      <c r="M20" s="14">
        <v>0</v>
      </c>
      <c r="N20" s="15">
        <v>0</v>
      </c>
      <c r="O20" s="14">
        <v>0</v>
      </c>
      <c r="P20" s="15">
        <v>0</v>
      </c>
      <c r="Q20" s="14">
        <v>9</v>
      </c>
      <c r="R20" s="14">
        <v>6</v>
      </c>
      <c r="S20" s="14">
        <v>0</v>
      </c>
      <c r="T20" s="15">
        <v>0</v>
      </c>
      <c r="U20" s="14">
        <v>0</v>
      </c>
      <c r="V20" s="15">
        <v>0</v>
      </c>
      <c r="W20" s="15">
        <v>23001.921000000002</v>
      </c>
      <c r="X20" s="15">
        <v>23001.921000000002</v>
      </c>
      <c r="Y20" s="14">
        <v>0</v>
      </c>
      <c r="Z20" s="15">
        <v>0</v>
      </c>
      <c r="AA20" s="14">
        <v>1</v>
      </c>
      <c r="AB20" s="15">
        <v>372.31899999999996</v>
      </c>
      <c r="AC20" s="15">
        <v>0</v>
      </c>
      <c r="AD20" s="15">
        <v>372.31899999999996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17</v>
      </c>
      <c r="D21" s="14">
        <v>0</v>
      </c>
      <c r="E21" s="14">
        <v>2</v>
      </c>
      <c r="F21" s="14">
        <v>15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51.95</v>
      </c>
      <c r="X21" s="15">
        <v>51.95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117</v>
      </c>
      <c r="D23" s="14">
        <v>5</v>
      </c>
      <c r="E23" s="14">
        <v>2</v>
      </c>
      <c r="F23" s="14">
        <v>110</v>
      </c>
      <c r="G23" s="14">
        <v>6</v>
      </c>
      <c r="H23" s="14">
        <v>0</v>
      </c>
      <c r="I23" s="14">
        <v>4</v>
      </c>
      <c r="J23" s="14">
        <v>0</v>
      </c>
      <c r="K23" s="14">
        <v>4</v>
      </c>
      <c r="L23" s="15">
        <v>1.87</v>
      </c>
      <c r="M23" s="14">
        <v>5</v>
      </c>
      <c r="N23" s="15">
        <v>2.38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116</v>
      </c>
      <c r="D24" s="14">
        <v>4</v>
      </c>
      <c r="E24" s="14">
        <v>2</v>
      </c>
      <c r="F24" s="14">
        <v>110</v>
      </c>
      <c r="G24" s="14">
        <v>5</v>
      </c>
      <c r="H24" s="14">
        <v>0</v>
      </c>
      <c r="I24" s="14">
        <v>3</v>
      </c>
      <c r="J24" s="14">
        <v>0</v>
      </c>
      <c r="K24" s="14">
        <v>3</v>
      </c>
      <c r="L24" s="15">
        <v>1.4450000000000001</v>
      </c>
      <c r="M24" s="14">
        <v>4</v>
      </c>
      <c r="N24" s="15">
        <v>1.9550000000000001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1</v>
      </c>
      <c r="D26" s="14">
        <v>1</v>
      </c>
      <c r="E26" s="14">
        <v>0</v>
      </c>
      <c r="F26" s="14">
        <v>0</v>
      </c>
      <c r="G26" s="14">
        <v>1</v>
      </c>
      <c r="H26" s="14">
        <v>0</v>
      </c>
      <c r="I26" s="14">
        <v>1</v>
      </c>
      <c r="J26" s="14">
        <v>0</v>
      </c>
      <c r="K26" s="14">
        <v>1</v>
      </c>
      <c r="L26" s="15">
        <v>0.42499999999999999</v>
      </c>
      <c r="M26" s="14">
        <v>1</v>
      </c>
      <c r="N26" s="15">
        <v>0.42499999999999999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5</v>
      </c>
      <c r="D27" s="14">
        <v>2</v>
      </c>
      <c r="E27" s="14">
        <v>0</v>
      </c>
      <c r="F27" s="14">
        <v>3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45</v>
      </c>
      <c r="D29" s="14">
        <v>0</v>
      </c>
      <c r="E29" s="14">
        <v>4</v>
      </c>
      <c r="F29" s="14">
        <v>41</v>
      </c>
      <c r="G29" s="14">
        <v>13</v>
      </c>
      <c r="H29" s="14">
        <v>1</v>
      </c>
      <c r="I29" s="14">
        <v>14</v>
      </c>
      <c r="J29" s="14">
        <v>0</v>
      </c>
      <c r="K29" s="14">
        <v>13</v>
      </c>
      <c r="L29" s="15">
        <v>4.93</v>
      </c>
      <c r="M29" s="14">
        <v>16</v>
      </c>
      <c r="N29" s="15">
        <v>6.6400000000000006</v>
      </c>
      <c r="O29" s="14">
        <v>0</v>
      </c>
      <c r="P29" s="15">
        <v>0</v>
      </c>
      <c r="Q29" s="14">
        <v>0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51.366999999999997</v>
      </c>
      <c r="X29" s="15">
        <v>17.100000000000001</v>
      </c>
      <c r="Y29" s="14">
        <v>18</v>
      </c>
      <c r="Z29" s="15">
        <v>339.27499999999998</v>
      </c>
      <c r="AA29" s="14">
        <v>15</v>
      </c>
      <c r="AB29" s="15">
        <v>702.83</v>
      </c>
      <c r="AC29" s="15">
        <v>12.2</v>
      </c>
      <c r="AD29" s="15">
        <v>690.63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7</v>
      </c>
      <c r="D30" s="14">
        <v>0</v>
      </c>
      <c r="E30" s="14">
        <v>2</v>
      </c>
      <c r="F30" s="14">
        <v>5</v>
      </c>
      <c r="G30" s="14">
        <v>7</v>
      </c>
      <c r="H30" s="14">
        <v>0</v>
      </c>
      <c r="I30" s="14">
        <v>7</v>
      </c>
      <c r="J30" s="14">
        <v>0</v>
      </c>
      <c r="K30" s="14">
        <v>7</v>
      </c>
      <c r="L30" s="15">
        <v>3.5700000000000003</v>
      </c>
      <c r="M30" s="14">
        <v>11</v>
      </c>
      <c r="N30" s="15">
        <v>5.7899999999999991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29.199000000000002</v>
      </c>
      <c r="X30" s="15">
        <v>0</v>
      </c>
      <c r="Y30" s="14">
        <v>10</v>
      </c>
      <c r="Z30" s="15">
        <v>330.05599999999998</v>
      </c>
      <c r="AA30" s="14">
        <v>11</v>
      </c>
      <c r="AB30" s="15">
        <v>698.9</v>
      </c>
      <c r="AC30" s="15">
        <v>9.2200000000000006</v>
      </c>
      <c r="AD30" s="15">
        <v>689.68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124</v>
      </c>
      <c r="D33" s="14">
        <v>0</v>
      </c>
      <c r="E33" s="14">
        <v>0</v>
      </c>
      <c r="F33" s="14">
        <v>124</v>
      </c>
      <c r="G33" s="14">
        <v>155</v>
      </c>
      <c r="H33" s="14">
        <v>9</v>
      </c>
      <c r="I33" s="14">
        <v>152</v>
      </c>
      <c r="J33" s="14">
        <v>0</v>
      </c>
      <c r="K33" s="14">
        <v>151</v>
      </c>
      <c r="L33" s="15">
        <v>12.818</v>
      </c>
      <c r="M33" s="14">
        <v>142</v>
      </c>
      <c r="N33" s="15">
        <v>12.834</v>
      </c>
      <c r="O33" s="14">
        <v>1</v>
      </c>
      <c r="P33" s="15">
        <v>0</v>
      </c>
      <c r="Q33" s="14">
        <v>0</v>
      </c>
      <c r="R33" s="14">
        <v>1</v>
      </c>
      <c r="S33" s="14">
        <v>0</v>
      </c>
      <c r="T33" s="15">
        <v>0</v>
      </c>
      <c r="U33" s="14">
        <v>0</v>
      </c>
      <c r="V33" s="15">
        <v>0</v>
      </c>
      <c r="W33" s="15">
        <v>66.402000000000001</v>
      </c>
      <c r="X33" s="15">
        <v>0</v>
      </c>
      <c r="Y33" s="14">
        <v>0</v>
      </c>
      <c r="Z33" s="15">
        <v>0</v>
      </c>
      <c r="AA33" s="14">
        <v>1</v>
      </c>
      <c r="AB33" s="15">
        <v>32.78</v>
      </c>
      <c r="AC33" s="15">
        <v>0</v>
      </c>
      <c r="AD33" s="15">
        <v>32.78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109</v>
      </c>
      <c r="D34" s="14">
        <v>0</v>
      </c>
      <c r="E34" s="14">
        <v>0</v>
      </c>
      <c r="F34" s="14">
        <v>109</v>
      </c>
      <c r="G34" s="14">
        <v>152</v>
      </c>
      <c r="H34" s="14">
        <v>6</v>
      </c>
      <c r="I34" s="14">
        <v>148</v>
      </c>
      <c r="J34" s="14">
        <v>0</v>
      </c>
      <c r="K34" s="14">
        <v>148</v>
      </c>
      <c r="L34" s="15">
        <v>11.288</v>
      </c>
      <c r="M34" s="14">
        <v>141</v>
      </c>
      <c r="N34" s="15">
        <v>12.324</v>
      </c>
      <c r="O34" s="14">
        <v>1</v>
      </c>
      <c r="P34" s="15">
        <v>0</v>
      </c>
      <c r="Q34" s="14">
        <v>0</v>
      </c>
      <c r="R34" s="14">
        <v>1</v>
      </c>
      <c r="S34" s="14">
        <v>0</v>
      </c>
      <c r="T34" s="15">
        <v>0</v>
      </c>
      <c r="U34" s="14">
        <v>0</v>
      </c>
      <c r="V34" s="15">
        <v>0</v>
      </c>
      <c r="W34" s="15">
        <v>66.402000000000001</v>
      </c>
      <c r="X34" s="15">
        <v>0</v>
      </c>
      <c r="Y34" s="14">
        <v>0</v>
      </c>
      <c r="Z34" s="15">
        <v>0</v>
      </c>
      <c r="AA34" s="14">
        <v>1</v>
      </c>
      <c r="AB34" s="15">
        <v>32.78</v>
      </c>
      <c r="AC34" s="15">
        <v>0</v>
      </c>
      <c r="AD34" s="15">
        <v>32.78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41</v>
      </c>
      <c r="D35" s="14">
        <v>0</v>
      </c>
      <c r="E35" s="14">
        <v>6</v>
      </c>
      <c r="F35" s="14">
        <v>35</v>
      </c>
      <c r="G35" s="14">
        <v>4</v>
      </c>
      <c r="H35" s="14">
        <v>2</v>
      </c>
      <c r="I35" s="14">
        <v>1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0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18.597000000000001</v>
      </c>
      <c r="X35" s="15">
        <v>0</v>
      </c>
      <c r="Y35" s="14">
        <v>0</v>
      </c>
      <c r="Z35" s="15">
        <v>0</v>
      </c>
      <c r="AA35" s="14">
        <v>1</v>
      </c>
      <c r="AB35" s="15">
        <v>13.914</v>
      </c>
      <c r="AC35" s="15">
        <v>0</v>
      </c>
      <c r="AD35" s="15">
        <v>13.914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13</v>
      </c>
      <c r="D37" s="14">
        <v>0</v>
      </c>
      <c r="E37" s="14">
        <v>2</v>
      </c>
      <c r="F37" s="14">
        <v>11</v>
      </c>
      <c r="G37" s="14">
        <v>4</v>
      </c>
      <c r="H37" s="14">
        <v>2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18.597000000000001</v>
      </c>
      <c r="X37" s="15">
        <v>0</v>
      </c>
      <c r="Y37" s="14">
        <v>0</v>
      </c>
      <c r="Z37" s="15">
        <v>0</v>
      </c>
      <c r="AA37" s="14">
        <v>1</v>
      </c>
      <c r="AB37" s="15">
        <v>13.914</v>
      </c>
      <c r="AC37" s="15">
        <v>0</v>
      </c>
      <c r="AD37" s="15">
        <v>13.914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10</v>
      </c>
      <c r="D39" s="14">
        <v>0</v>
      </c>
      <c r="E39" s="14">
        <v>2</v>
      </c>
      <c r="F39" s="14">
        <v>8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10</v>
      </c>
      <c r="D40" s="14">
        <v>0</v>
      </c>
      <c r="E40" s="14">
        <v>2</v>
      </c>
      <c r="F40" s="14">
        <v>8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8</v>
      </c>
      <c r="D41" s="14">
        <v>0</v>
      </c>
      <c r="E41" s="14">
        <v>0</v>
      </c>
      <c r="F41" s="14">
        <v>8</v>
      </c>
      <c r="G41" s="14">
        <v>0</v>
      </c>
      <c r="H41" s="14">
        <v>0</v>
      </c>
      <c r="I41" s="14">
        <v>1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80" zoomScaleNormal="80" workbookViewId="0">
      <selection activeCell="AH14" sqref="AH14"/>
    </sheetView>
  </sheetViews>
  <sheetFormatPr defaultRowHeight="15" x14ac:dyDescent="0.25"/>
  <cols>
    <col min="1" max="1" width="5.5703125" customWidth="1"/>
    <col min="2" max="2" width="35.85546875" customWidth="1"/>
    <col min="3" max="3" width="6" customWidth="1"/>
    <col min="4" max="5" width="5.140625" customWidth="1"/>
    <col min="6" max="7" width="6.285156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10.28515625" customWidth="1"/>
    <col min="13" max="13" width="6" customWidth="1"/>
    <col min="14" max="14" width="10.42578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0" customWidth="1"/>
    <col min="21" max="21" width="4.7109375" customWidth="1"/>
    <col min="22" max="22" width="9.7109375" customWidth="1"/>
    <col min="23" max="23" width="15.5703125" customWidth="1"/>
    <col min="24" max="24" width="16.28515625" customWidth="1"/>
    <col min="25" max="25" width="7.42578125" customWidth="1"/>
    <col min="26" max="26" width="12.7109375" customWidth="1"/>
    <col min="28" max="28" width="12.42578125" customWidth="1"/>
    <col min="29" max="29" width="11.5703125" customWidth="1"/>
    <col min="30" max="30" width="13.14062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00.5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2869</v>
      </c>
      <c r="D6" s="14">
        <v>60</v>
      </c>
      <c r="E6" s="14">
        <v>132</v>
      </c>
      <c r="F6" s="14">
        <v>2677</v>
      </c>
      <c r="G6" s="14">
        <v>1557</v>
      </c>
      <c r="H6" s="14">
        <v>52</v>
      </c>
      <c r="I6" s="14">
        <v>1548</v>
      </c>
      <c r="J6" s="14">
        <v>0</v>
      </c>
      <c r="K6" s="14">
        <v>1548</v>
      </c>
      <c r="L6" s="15">
        <v>441.91499999999996</v>
      </c>
      <c r="M6" s="14">
        <v>1353</v>
      </c>
      <c r="N6" s="15">
        <v>402.59399999999999</v>
      </c>
      <c r="O6" s="14">
        <v>3</v>
      </c>
      <c r="P6" s="15">
        <v>0</v>
      </c>
      <c r="Q6" s="14">
        <v>48</v>
      </c>
      <c r="R6" s="14">
        <v>8</v>
      </c>
      <c r="S6" s="14">
        <v>1</v>
      </c>
      <c r="T6" s="15">
        <v>489.05579999999998</v>
      </c>
      <c r="U6" s="14">
        <v>1</v>
      </c>
      <c r="V6" s="15">
        <v>489.05579999999998</v>
      </c>
      <c r="W6" s="15">
        <v>232229.97091999999</v>
      </c>
      <c r="X6" s="15">
        <v>224506.48651999998</v>
      </c>
      <c r="Y6" s="14">
        <v>256</v>
      </c>
      <c r="Z6" s="15">
        <v>4839.7778799999996</v>
      </c>
      <c r="AA6" s="14">
        <v>222</v>
      </c>
      <c r="AB6" s="15">
        <v>7241.9794600000005</v>
      </c>
      <c r="AC6" s="15">
        <v>4169.11805</v>
      </c>
      <c r="AD6" s="15">
        <v>3072.86141</v>
      </c>
      <c r="AE6" s="14">
        <v>11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465</v>
      </c>
      <c r="D7" s="14">
        <v>18</v>
      </c>
      <c r="E7" s="14">
        <v>27</v>
      </c>
      <c r="F7" s="14">
        <v>420</v>
      </c>
      <c r="G7" s="14">
        <v>300</v>
      </c>
      <c r="H7" s="14">
        <v>0</v>
      </c>
      <c r="I7" s="14">
        <v>298</v>
      </c>
      <c r="J7" s="14">
        <v>0</v>
      </c>
      <c r="K7" s="14">
        <v>298</v>
      </c>
      <c r="L7" s="15">
        <v>42.601999999999997</v>
      </c>
      <c r="M7" s="14">
        <v>246</v>
      </c>
      <c r="N7" s="15">
        <v>36.617999999999995</v>
      </c>
      <c r="O7" s="14">
        <v>0</v>
      </c>
      <c r="P7" s="15">
        <v>0</v>
      </c>
      <c r="Q7" s="14">
        <v>2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992.33863999999994</v>
      </c>
      <c r="X7" s="15">
        <v>0</v>
      </c>
      <c r="Y7" s="14">
        <v>17</v>
      </c>
      <c r="Z7" s="15">
        <v>992.33863999999994</v>
      </c>
      <c r="AA7" s="14">
        <v>11</v>
      </c>
      <c r="AB7" s="15">
        <v>1059.0649800000001</v>
      </c>
      <c r="AC7" s="15">
        <v>361.71249</v>
      </c>
      <c r="AD7" s="15">
        <v>697.35248999999999</v>
      </c>
      <c r="AE7" s="14">
        <v>2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422</v>
      </c>
      <c r="D8" s="14">
        <v>16</v>
      </c>
      <c r="E8" s="14">
        <v>19</v>
      </c>
      <c r="F8" s="14">
        <v>387</v>
      </c>
      <c r="G8" s="14">
        <v>281</v>
      </c>
      <c r="H8" s="14">
        <v>0</v>
      </c>
      <c r="I8" s="14">
        <v>279</v>
      </c>
      <c r="J8" s="14">
        <v>0</v>
      </c>
      <c r="K8" s="14">
        <v>279</v>
      </c>
      <c r="L8" s="15">
        <v>23.494</v>
      </c>
      <c r="M8" s="14">
        <v>230</v>
      </c>
      <c r="N8" s="15">
        <v>18.513000000000002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972.18040999999994</v>
      </c>
      <c r="X8" s="15">
        <v>0</v>
      </c>
      <c r="Y8" s="14">
        <v>9</v>
      </c>
      <c r="Z8" s="15">
        <v>972.18040999999994</v>
      </c>
      <c r="AA8" s="14">
        <v>4</v>
      </c>
      <c r="AB8" s="15">
        <v>265.14751000000001</v>
      </c>
      <c r="AC8" s="15">
        <v>265.14751000000001</v>
      </c>
      <c r="AD8" s="15">
        <v>0</v>
      </c>
      <c r="AE8" s="14">
        <v>2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14</v>
      </c>
      <c r="D9" s="14">
        <v>0</v>
      </c>
      <c r="E9" s="14">
        <v>0</v>
      </c>
      <c r="F9" s="14">
        <v>14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14.94919</v>
      </c>
      <c r="X9" s="15">
        <v>0</v>
      </c>
      <c r="Y9" s="14">
        <v>1</v>
      </c>
      <c r="Z9" s="15">
        <v>14.94919</v>
      </c>
      <c r="AA9" s="14">
        <v>3</v>
      </c>
      <c r="AB9" s="15">
        <v>653.34207000000004</v>
      </c>
      <c r="AC9" s="15">
        <v>94.607219999999998</v>
      </c>
      <c r="AD9" s="15">
        <v>558.73485000000005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1</v>
      </c>
      <c r="D10" s="14">
        <v>0</v>
      </c>
      <c r="E10" s="14">
        <v>0</v>
      </c>
      <c r="F10" s="14">
        <v>1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14.94919</v>
      </c>
      <c r="X10" s="15">
        <v>0</v>
      </c>
      <c r="Y10" s="14">
        <v>1</v>
      </c>
      <c r="Z10" s="15">
        <v>14.94919</v>
      </c>
      <c r="AA10" s="14">
        <v>3</v>
      </c>
      <c r="AB10" s="15">
        <v>653.34207000000004</v>
      </c>
      <c r="AC10" s="15">
        <v>94.607219999999998</v>
      </c>
      <c r="AD10" s="15">
        <v>558.73485000000005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13</v>
      </c>
      <c r="D11" s="14">
        <v>0</v>
      </c>
      <c r="E11" s="14">
        <v>0</v>
      </c>
      <c r="F11" s="14">
        <v>13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29</v>
      </c>
      <c r="D12" s="14">
        <v>2</v>
      </c>
      <c r="E12" s="14">
        <v>8</v>
      </c>
      <c r="F12" s="14">
        <v>19</v>
      </c>
      <c r="G12" s="14">
        <v>19</v>
      </c>
      <c r="H12" s="14">
        <v>0</v>
      </c>
      <c r="I12" s="14">
        <v>19</v>
      </c>
      <c r="J12" s="14">
        <v>0</v>
      </c>
      <c r="K12" s="14">
        <v>19</v>
      </c>
      <c r="L12" s="15">
        <v>19.108000000000001</v>
      </c>
      <c r="M12" s="14">
        <v>16</v>
      </c>
      <c r="N12" s="15">
        <v>18.105</v>
      </c>
      <c r="O12" s="14">
        <v>0</v>
      </c>
      <c r="P12" s="15">
        <v>0</v>
      </c>
      <c r="Q12" s="14">
        <v>2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5.2090399999999999</v>
      </c>
      <c r="X12" s="15">
        <v>0</v>
      </c>
      <c r="Y12" s="14">
        <v>7</v>
      </c>
      <c r="Z12" s="15">
        <v>5.2090399999999999</v>
      </c>
      <c r="AA12" s="14">
        <v>4</v>
      </c>
      <c r="AB12" s="15">
        <v>140.5754</v>
      </c>
      <c r="AC12" s="15">
        <v>1.9577599999999999</v>
      </c>
      <c r="AD12" s="15">
        <v>138.61763999999999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93</v>
      </c>
      <c r="D13" s="14">
        <v>26</v>
      </c>
      <c r="E13" s="14">
        <v>8</v>
      </c>
      <c r="F13" s="14">
        <v>59</v>
      </c>
      <c r="G13" s="14">
        <v>21</v>
      </c>
      <c r="H13" s="14">
        <v>0</v>
      </c>
      <c r="I13" s="14">
        <v>21</v>
      </c>
      <c r="J13" s="14">
        <v>0</v>
      </c>
      <c r="K13" s="14">
        <v>21</v>
      </c>
      <c r="L13" s="15">
        <v>16.489999999999998</v>
      </c>
      <c r="M13" s="14">
        <v>19</v>
      </c>
      <c r="N13" s="15">
        <v>15.469999999999999</v>
      </c>
      <c r="O13" s="14">
        <v>0</v>
      </c>
      <c r="P13" s="15">
        <v>0</v>
      </c>
      <c r="Q13" s="14">
        <v>4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2.31934</v>
      </c>
      <c r="X13" s="15">
        <v>0</v>
      </c>
      <c r="Y13" s="14">
        <v>1</v>
      </c>
      <c r="Z13" s="15">
        <v>2.31934</v>
      </c>
      <c r="AA13" s="14">
        <v>1</v>
      </c>
      <c r="AB13" s="15">
        <v>2.31934</v>
      </c>
      <c r="AC13" s="15">
        <v>2.31934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122</v>
      </c>
      <c r="D20" s="14">
        <v>3</v>
      </c>
      <c r="E20" s="14">
        <v>33</v>
      </c>
      <c r="F20" s="14">
        <v>86</v>
      </c>
      <c r="G20" s="14">
        <v>52</v>
      </c>
      <c r="H20" s="14">
        <v>0</v>
      </c>
      <c r="I20" s="14">
        <v>52</v>
      </c>
      <c r="J20" s="14">
        <v>0</v>
      </c>
      <c r="K20" s="14">
        <v>52</v>
      </c>
      <c r="L20" s="15">
        <v>47.310999999999993</v>
      </c>
      <c r="M20" s="14">
        <v>51</v>
      </c>
      <c r="N20" s="15">
        <v>45.950999999999993</v>
      </c>
      <c r="O20" s="14">
        <v>0</v>
      </c>
      <c r="P20" s="15">
        <v>0</v>
      </c>
      <c r="Q20" s="14">
        <v>12</v>
      </c>
      <c r="R20" s="14">
        <v>5</v>
      </c>
      <c r="S20" s="14">
        <v>0</v>
      </c>
      <c r="T20" s="15">
        <v>0</v>
      </c>
      <c r="U20" s="14">
        <v>0</v>
      </c>
      <c r="V20" s="15">
        <v>0</v>
      </c>
      <c r="W20" s="15">
        <v>209642.24937000001</v>
      </c>
      <c r="X20" s="15">
        <v>206872.17797999998</v>
      </c>
      <c r="Y20" s="14">
        <v>101</v>
      </c>
      <c r="Z20" s="15">
        <v>2770.0713900000001</v>
      </c>
      <c r="AA20" s="14">
        <v>74</v>
      </c>
      <c r="AB20" s="15">
        <v>2837.9939800000002</v>
      </c>
      <c r="AC20" s="15">
        <v>2816.2612500000005</v>
      </c>
      <c r="AD20" s="15">
        <v>21.732729999999997</v>
      </c>
      <c r="AE20" s="14">
        <v>9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15</v>
      </c>
      <c r="D21" s="14">
        <v>0</v>
      </c>
      <c r="E21" s="14">
        <v>12</v>
      </c>
      <c r="F21" s="14">
        <v>3</v>
      </c>
      <c r="G21" s="14">
        <v>3</v>
      </c>
      <c r="H21" s="14">
        <v>0</v>
      </c>
      <c r="I21" s="14">
        <v>3</v>
      </c>
      <c r="J21" s="14">
        <v>0</v>
      </c>
      <c r="K21" s="14">
        <v>3</v>
      </c>
      <c r="L21" s="15">
        <v>1.7509999999999999</v>
      </c>
      <c r="M21" s="14">
        <v>4</v>
      </c>
      <c r="N21" s="15">
        <v>1.0710000000000002</v>
      </c>
      <c r="O21" s="14">
        <v>0</v>
      </c>
      <c r="P21" s="15">
        <v>0</v>
      </c>
      <c r="Q21" s="14">
        <v>4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170.84759</v>
      </c>
      <c r="X21" s="15">
        <v>25.70073</v>
      </c>
      <c r="Y21" s="14">
        <v>3</v>
      </c>
      <c r="Z21" s="15">
        <v>145.14686</v>
      </c>
      <c r="AA21" s="14">
        <v>1</v>
      </c>
      <c r="AB21" s="15">
        <v>0.89049</v>
      </c>
      <c r="AC21" s="15">
        <v>0.89049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5</v>
      </c>
      <c r="D22" s="14">
        <v>0</v>
      </c>
      <c r="E22" s="14">
        <v>1</v>
      </c>
      <c r="F22" s="14">
        <v>4</v>
      </c>
      <c r="G22" s="14">
        <v>4</v>
      </c>
      <c r="H22" s="14">
        <v>0</v>
      </c>
      <c r="I22" s="14">
        <v>4</v>
      </c>
      <c r="J22" s="14">
        <v>0</v>
      </c>
      <c r="K22" s="14">
        <v>4</v>
      </c>
      <c r="L22" s="15">
        <v>6.8</v>
      </c>
      <c r="M22" s="14">
        <v>5</v>
      </c>
      <c r="N22" s="15">
        <v>8.5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1500</v>
      </c>
      <c r="AC22" s="15">
        <v>0</v>
      </c>
      <c r="AD22" s="15">
        <v>1500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1055</v>
      </c>
      <c r="D23" s="14">
        <v>10</v>
      </c>
      <c r="E23" s="14">
        <v>35</v>
      </c>
      <c r="F23" s="14">
        <v>1010</v>
      </c>
      <c r="G23" s="14">
        <v>451</v>
      </c>
      <c r="H23" s="14">
        <v>0</v>
      </c>
      <c r="I23" s="14">
        <v>448</v>
      </c>
      <c r="J23" s="14">
        <v>0</v>
      </c>
      <c r="K23" s="14">
        <v>448</v>
      </c>
      <c r="L23" s="15">
        <v>135.94900000000001</v>
      </c>
      <c r="M23" s="14">
        <v>392</v>
      </c>
      <c r="N23" s="15">
        <v>123.93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1055</v>
      </c>
      <c r="D24" s="14">
        <v>10</v>
      </c>
      <c r="E24" s="14">
        <v>35</v>
      </c>
      <c r="F24" s="14">
        <v>1010</v>
      </c>
      <c r="G24" s="14">
        <v>451</v>
      </c>
      <c r="H24" s="14">
        <v>0</v>
      </c>
      <c r="I24" s="14">
        <v>448</v>
      </c>
      <c r="J24" s="14">
        <v>0</v>
      </c>
      <c r="K24" s="14">
        <v>448</v>
      </c>
      <c r="L24" s="15">
        <v>135.94900000000001</v>
      </c>
      <c r="M24" s="14">
        <v>392</v>
      </c>
      <c r="N24" s="15">
        <v>123.93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18</v>
      </c>
      <c r="D27" s="14">
        <v>0</v>
      </c>
      <c r="E27" s="14">
        <v>0</v>
      </c>
      <c r="F27" s="14">
        <v>18</v>
      </c>
      <c r="G27" s="14">
        <v>12</v>
      </c>
      <c r="H27" s="14">
        <v>0</v>
      </c>
      <c r="I27" s="14">
        <v>12</v>
      </c>
      <c r="J27" s="14">
        <v>0</v>
      </c>
      <c r="K27" s="14">
        <v>12</v>
      </c>
      <c r="L27" s="15">
        <v>1.2410000000000001</v>
      </c>
      <c r="M27" s="14">
        <v>6</v>
      </c>
      <c r="N27" s="15">
        <v>0.52699999999999991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429</v>
      </c>
      <c r="D29" s="14">
        <v>0</v>
      </c>
      <c r="E29" s="14">
        <v>16</v>
      </c>
      <c r="F29" s="14">
        <v>413</v>
      </c>
      <c r="G29" s="14">
        <v>271</v>
      </c>
      <c r="H29" s="14">
        <v>8</v>
      </c>
      <c r="I29" s="14">
        <v>272</v>
      </c>
      <c r="J29" s="14">
        <v>0</v>
      </c>
      <c r="K29" s="14">
        <v>272</v>
      </c>
      <c r="L29" s="15">
        <v>148.036</v>
      </c>
      <c r="M29" s="14">
        <v>241</v>
      </c>
      <c r="N29" s="15">
        <v>136.57799999999997</v>
      </c>
      <c r="O29" s="14">
        <v>3</v>
      </c>
      <c r="P29" s="15">
        <v>0</v>
      </c>
      <c r="Q29" s="14">
        <v>25</v>
      </c>
      <c r="R29" s="14">
        <v>2</v>
      </c>
      <c r="S29" s="14">
        <v>1</v>
      </c>
      <c r="T29" s="15">
        <v>489.05579999999998</v>
      </c>
      <c r="U29" s="14">
        <v>1</v>
      </c>
      <c r="V29" s="15">
        <v>489.05579999999998</v>
      </c>
      <c r="W29" s="15">
        <v>14067.530409999999</v>
      </c>
      <c r="X29" s="15">
        <v>13136.089180000001</v>
      </c>
      <c r="Y29" s="14">
        <v>133</v>
      </c>
      <c r="Z29" s="15">
        <v>933.17770999999982</v>
      </c>
      <c r="AA29" s="14">
        <v>130</v>
      </c>
      <c r="AB29" s="15">
        <v>1674.3228899999999</v>
      </c>
      <c r="AC29" s="15">
        <v>854.09145000000012</v>
      </c>
      <c r="AD29" s="15">
        <v>820.23144000000002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207</v>
      </c>
      <c r="D30" s="14">
        <v>0</v>
      </c>
      <c r="E30" s="14">
        <v>4</v>
      </c>
      <c r="F30" s="14">
        <v>203</v>
      </c>
      <c r="G30" s="14">
        <v>178</v>
      </c>
      <c r="H30" s="14">
        <v>1</v>
      </c>
      <c r="I30" s="14">
        <v>175</v>
      </c>
      <c r="J30" s="14">
        <v>0</v>
      </c>
      <c r="K30" s="14">
        <v>175</v>
      </c>
      <c r="L30" s="15">
        <v>87.770999999999987</v>
      </c>
      <c r="M30" s="14">
        <v>149</v>
      </c>
      <c r="N30" s="15">
        <v>80.902999999999992</v>
      </c>
      <c r="O30" s="14">
        <v>2</v>
      </c>
      <c r="P30" s="15">
        <v>0</v>
      </c>
      <c r="Q30" s="14">
        <v>23</v>
      </c>
      <c r="R30" s="14">
        <v>2</v>
      </c>
      <c r="S30" s="14">
        <v>1</v>
      </c>
      <c r="T30" s="15">
        <v>489.05579999999998</v>
      </c>
      <c r="U30" s="14">
        <v>1</v>
      </c>
      <c r="V30" s="15">
        <v>489.05579999999998</v>
      </c>
      <c r="W30" s="15">
        <v>13506.805769999999</v>
      </c>
      <c r="X30" s="15">
        <v>13031.24669</v>
      </c>
      <c r="Y30" s="14">
        <v>49</v>
      </c>
      <c r="Z30" s="15">
        <v>477.29508000000004</v>
      </c>
      <c r="AA30" s="14">
        <v>47</v>
      </c>
      <c r="AB30" s="15">
        <v>1179.9420899999998</v>
      </c>
      <c r="AC30" s="15">
        <v>431.44395000000003</v>
      </c>
      <c r="AD30" s="15">
        <v>748.49814000000003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24</v>
      </c>
      <c r="D31" s="14">
        <v>2</v>
      </c>
      <c r="E31" s="14">
        <v>0</v>
      </c>
      <c r="F31" s="14">
        <v>22</v>
      </c>
      <c r="G31" s="14">
        <v>24</v>
      </c>
      <c r="H31" s="14">
        <v>4</v>
      </c>
      <c r="I31" s="14">
        <v>21</v>
      </c>
      <c r="J31" s="14">
        <v>0</v>
      </c>
      <c r="K31" s="14">
        <v>21</v>
      </c>
      <c r="L31" s="15">
        <v>8.5</v>
      </c>
      <c r="M31" s="14">
        <v>19</v>
      </c>
      <c r="N31" s="15">
        <v>7.5139999999999985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40</v>
      </c>
      <c r="X31" s="15">
        <v>0</v>
      </c>
      <c r="Y31" s="14">
        <v>1</v>
      </c>
      <c r="Z31" s="15">
        <v>40</v>
      </c>
      <c r="AA31" s="14">
        <v>1</v>
      </c>
      <c r="AB31" s="15">
        <v>40</v>
      </c>
      <c r="AC31" s="15">
        <v>40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12</v>
      </c>
      <c r="D32" s="14">
        <v>0</v>
      </c>
      <c r="E32" s="14">
        <v>0</v>
      </c>
      <c r="F32" s="14">
        <v>12</v>
      </c>
      <c r="G32" s="14">
        <v>11</v>
      </c>
      <c r="H32" s="14">
        <v>0</v>
      </c>
      <c r="I32" s="14">
        <v>11</v>
      </c>
      <c r="J32" s="14">
        <v>0</v>
      </c>
      <c r="K32" s="14">
        <v>11</v>
      </c>
      <c r="L32" s="15">
        <v>6.0010000000000003</v>
      </c>
      <c r="M32" s="14">
        <v>11</v>
      </c>
      <c r="N32" s="15">
        <v>6.0349999999999993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40</v>
      </c>
      <c r="X32" s="15">
        <v>0</v>
      </c>
      <c r="Y32" s="14">
        <v>1</v>
      </c>
      <c r="Z32" s="15">
        <v>40</v>
      </c>
      <c r="AA32" s="14">
        <v>1</v>
      </c>
      <c r="AB32" s="15">
        <v>40</v>
      </c>
      <c r="AC32" s="15">
        <v>40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631</v>
      </c>
      <c r="D33" s="14">
        <v>0</v>
      </c>
      <c r="E33" s="14">
        <v>0</v>
      </c>
      <c r="F33" s="14">
        <v>631</v>
      </c>
      <c r="G33" s="14">
        <v>414</v>
      </c>
      <c r="H33" s="14">
        <v>33</v>
      </c>
      <c r="I33" s="14">
        <v>418</v>
      </c>
      <c r="J33" s="14">
        <v>0</v>
      </c>
      <c r="K33" s="14">
        <v>418</v>
      </c>
      <c r="L33" s="15">
        <v>34.067999999999998</v>
      </c>
      <c r="M33" s="14">
        <v>372</v>
      </c>
      <c r="N33" s="15">
        <v>26.587999999999997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2565.2066</v>
      </c>
      <c r="X33" s="15">
        <v>0</v>
      </c>
      <c r="Y33" s="14">
        <v>3</v>
      </c>
      <c r="Z33" s="15">
        <v>101.8708</v>
      </c>
      <c r="AA33" s="14">
        <v>4</v>
      </c>
      <c r="AB33" s="15">
        <v>64.671750000000003</v>
      </c>
      <c r="AC33" s="15">
        <v>31.126999999999999</v>
      </c>
      <c r="AD33" s="15">
        <v>33.544750000000001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194</v>
      </c>
      <c r="D34" s="14">
        <v>0</v>
      </c>
      <c r="E34" s="14">
        <v>0</v>
      </c>
      <c r="F34" s="14">
        <v>194</v>
      </c>
      <c r="G34" s="14">
        <v>117</v>
      </c>
      <c r="H34" s="14">
        <v>23</v>
      </c>
      <c r="I34" s="14">
        <v>103</v>
      </c>
      <c r="J34" s="14">
        <v>0</v>
      </c>
      <c r="K34" s="14">
        <v>103</v>
      </c>
      <c r="L34" s="15">
        <v>10.625</v>
      </c>
      <c r="M34" s="14">
        <v>79</v>
      </c>
      <c r="N34" s="15">
        <v>6.7999999999999989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2565.2066</v>
      </c>
      <c r="X34" s="15">
        <v>0</v>
      </c>
      <c r="Y34" s="14">
        <v>3</v>
      </c>
      <c r="Z34" s="15">
        <v>101.8708</v>
      </c>
      <c r="AA34" s="14">
        <v>4</v>
      </c>
      <c r="AB34" s="15">
        <v>64.671750000000003</v>
      </c>
      <c r="AC34" s="15">
        <v>31.126999999999999</v>
      </c>
      <c r="AD34" s="15">
        <v>33.544750000000001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27</v>
      </c>
      <c r="D35" s="14">
        <v>1</v>
      </c>
      <c r="E35" s="14">
        <v>12</v>
      </c>
      <c r="F35" s="14">
        <v>14</v>
      </c>
      <c r="G35" s="14">
        <v>8</v>
      </c>
      <c r="H35" s="14">
        <v>7</v>
      </c>
      <c r="I35" s="14">
        <v>2</v>
      </c>
      <c r="J35" s="14">
        <v>0</v>
      </c>
      <c r="K35" s="14">
        <v>2</v>
      </c>
      <c r="L35" s="15">
        <v>0.91800000000000004</v>
      </c>
      <c r="M35" s="14">
        <v>2</v>
      </c>
      <c r="N35" s="15">
        <v>0.91800000000000004</v>
      </c>
      <c r="O35" s="14">
        <v>0</v>
      </c>
      <c r="P35" s="15">
        <v>0</v>
      </c>
      <c r="Q35" s="14">
        <v>5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4920.3265600000004</v>
      </c>
      <c r="X35" s="15">
        <v>4498.2193599999991</v>
      </c>
      <c r="Y35" s="14">
        <v>0</v>
      </c>
      <c r="Z35" s="15">
        <v>0</v>
      </c>
      <c r="AA35" s="14">
        <v>1</v>
      </c>
      <c r="AB35" s="15">
        <v>63.606520000000003</v>
      </c>
      <c r="AC35" s="15">
        <v>63.606520000000003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2</v>
      </c>
      <c r="D36" s="14">
        <v>0</v>
      </c>
      <c r="E36" s="14">
        <v>2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15</v>
      </c>
      <c r="D37" s="14">
        <v>0</v>
      </c>
      <c r="E37" s="14">
        <v>10</v>
      </c>
      <c r="F37" s="14">
        <v>5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3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2967.4769099999999</v>
      </c>
      <c r="X37" s="15">
        <v>2967.4769099999999</v>
      </c>
      <c r="Y37" s="14">
        <v>0</v>
      </c>
      <c r="Z37" s="15">
        <v>0</v>
      </c>
      <c r="AA37" s="14">
        <v>1</v>
      </c>
      <c r="AB37" s="15">
        <v>63.606520000000003</v>
      </c>
      <c r="AC37" s="15">
        <v>63.606520000000003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5</v>
      </c>
      <c r="D39" s="14">
        <v>0</v>
      </c>
      <c r="E39" s="14">
        <v>0</v>
      </c>
      <c r="F39" s="14">
        <v>5</v>
      </c>
      <c r="G39" s="14">
        <v>4</v>
      </c>
      <c r="H39" s="14">
        <v>4</v>
      </c>
      <c r="I39" s="14">
        <v>1</v>
      </c>
      <c r="J39" s="14">
        <v>0</v>
      </c>
      <c r="K39" s="14">
        <v>1</v>
      </c>
      <c r="L39" s="15">
        <v>0.153</v>
      </c>
      <c r="M39" s="14">
        <v>1</v>
      </c>
      <c r="N39" s="15">
        <v>0.153</v>
      </c>
      <c r="O39" s="14">
        <v>0</v>
      </c>
      <c r="P39" s="15">
        <v>0</v>
      </c>
      <c r="Q39" s="14">
        <v>2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1274.3504500000001</v>
      </c>
      <c r="X39" s="15">
        <v>1139.43685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1</v>
      </c>
      <c r="D40" s="14">
        <v>1</v>
      </c>
      <c r="E40" s="14">
        <v>0</v>
      </c>
      <c r="F40" s="14">
        <v>0</v>
      </c>
      <c r="G40" s="14">
        <v>1</v>
      </c>
      <c r="H40" s="14">
        <v>0</v>
      </c>
      <c r="I40" s="14">
        <v>1</v>
      </c>
      <c r="J40" s="14">
        <v>0</v>
      </c>
      <c r="K40" s="14">
        <v>1</v>
      </c>
      <c r="L40" s="15">
        <v>0.76500000000000001</v>
      </c>
      <c r="M40" s="14">
        <v>1</v>
      </c>
      <c r="N40" s="15">
        <v>0.76500000000000001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4</v>
      </c>
      <c r="D41" s="14">
        <v>0</v>
      </c>
      <c r="E41" s="14">
        <v>0</v>
      </c>
      <c r="F41" s="14">
        <v>4</v>
      </c>
      <c r="G41" s="14">
        <v>3</v>
      </c>
      <c r="H41" s="14">
        <v>3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678.49919999999997</v>
      </c>
      <c r="X41" s="15">
        <v>391.30560000000003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zoomScale="80" zoomScaleNormal="80" workbookViewId="0">
      <selection activeCell="I2" sqref="I2:J3"/>
    </sheetView>
  </sheetViews>
  <sheetFormatPr defaultRowHeight="15" x14ac:dyDescent="0.25"/>
  <cols>
    <col min="1" max="1" width="5" bestFit="1" customWidth="1"/>
    <col min="2" max="2" width="34.28515625" bestFit="1" customWidth="1"/>
    <col min="3" max="3" width="8.7109375" customWidth="1"/>
    <col min="4" max="4" width="7.7109375" customWidth="1"/>
    <col min="5" max="5" width="6" customWidth="1"/>
    <col min="6" max="6" width="7.85546875" customWidth="1"/>
    <col min="7" max="7" width="7" customWidth="1"/>
    <col min="8" max="8" width="5.42578125" bestFit="1" customWidth="1"/>
    <col min="9" max="9" width="8.85546875" customWidth="1"/>
    <col min="10" max="10" width="9.5703125" customWidth="1"/>
    <col min="11" max="11" width="5.85546875" customWidth="1"/>
    <col min="12" max="12" width="15.42578125" customWidth="1"/>
    <col min="13" max="13" width="7.140625" customWidth="1"/>
    <col min="14" max="14" width="13.85546875" customWidth="1"/>
    <col min="15" max="15" width="7.140625" customWidth="1"/>
    <col min="16" max="16" width="13.28515625" customWidth="1"/>
    <col min="17" max="17" width="13.42578125" customWidth="1"/>
    <col min="18" max="18" width="10.5703125" customWidth="1"/>
    <col min="19" max="19" width="8.85546875" customWidth="1"/>
    <col min="20" max="20" width="14.42578125" customWidth="1"/>
    <col min="21" max="21" width="8.42578125" customWidth="1"/>
    <col min="22" max="22" width="15.140625" customWidth="1"/>
    <col min="23" max="23" width="15.5703125" customWidth="1"/>
    <col min="24" max="24" width="15.140625" customWidth="1"/>
    <col min="26" max="26" width="14.5703125" customWidth="1"/>
    <col min="28" max="28" width="15" customWidth="1"/>
    <col min="29" max="29" width="14.5703125" customWidth="1"/>
    <col min="30" max="30" width="15.7109375" customWidth="1"/>
  </cols>
  <sheetData>
    <row r="1" spans="1:32" ht="28.5" customHeight="1" x14ac:dyDescent="0.25">
      <c r="J1" s="4" t="s">
        <v>129</v>
      </c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2" ht="15" customHeight="1" x14ac:dyDescent="0.25">
      <c r="A2" s="84" t="s">
        <v>33</v>
      </c>
      <c r="B2" s="109" t="s">
        <v>24</v>
      </c>
      <c r="C2" s="84" t="s">
        <v>49</v>
      </c>
      <c r="D2" s="84"/>
      <c r="E2" s="84"/>
      <c r="F2" s="84"/>
      <c r="G2" s="84" t="s">
        <v>0</v>
      </c>
      <c r="H2" s="84"/>
      <c r="I2" s="84" t="s">
        <v>50</v>
      </c>
      <c r="J2" s="84"/>
      <c r="K2" s="92" t="s">
        <v>51</v>
      </c>
      <c r="L2" s="97"/>
      <c r="M2" s="97"/>
      <c r="N2" s="93"/>
      <c r="O2" s="92" t="s">
        <v>52</v>
      </c>
      <c r="P2" s="99"/>
      <c r="Q2" s="92" t="s">
        <v>34</v>
      </c>
      <c r="R2" s="93"/>
      <c r="S2" s="92" t="s">
        <v>35</v>
      </c>
      <c r="T2" s="97"/>
      <c r="U2" s="97"/>
      <c r="V2" s="93"/>
      <c r="W2" s="84" t="s">
        <v>25</v>
      </c>
      <c r="X2" s="84"/>
      <c r="Y2" s="84" t="s">
        <v>53</v>
      </c>
      <c r="Z2" s="84"/>
      <c r="AA2" s="84"/>
      <c r="AB2" s="84"/>
      <c r="AC2" s="84"/>
      <c r="AD2" s="84"/>
      <c r="AE2" s="84" t="s">
        <v>36</v>
      </c>
      <c r="AF2" s="84"/>
    </row>
    <row r="3" spans="1:32" ht="110.25" customHeight="1" x14ac:dyDescent="0.25">
      <c r="A3" s="84"/>
      <c r="B3" s="109"/>
      <c r="C3" s="84"/>
      <c r="D3" s="96"/>
      <c r="E3" s="84"/>
      <c r="F3" s="84"/>
      <c r="G3" s="84"/>
      <c r="H3" s="84"/>
      <c r="I3" s="84"/>
      <c r="J3" s="84"/>
      <c r="K3" s="94"/>
      <c r="L3" s="98"/>
      <c r="M3" s="98"/>
      <c r="N3" s="95"/>
      <c r="O3" s="100"/>
      <c r="P3" s="101"/>
      <c r="Q3" s="94"/>
      <c r="R3" s="95"/>
      <c r="S3" s="94"/>
      <c r="T3" s="98"/>
      <c r="U3" s="98"/>
      <c r="V3" s="95"/>
      <c r="W3" s="84"/>
      <c r="X3" s="84"/>
      <c r="Y3" s="84" t="s">
        <v>37</v>
      </c>
      <c r="Z3" s="84"/>
      <c r="AA3" s="84" t="s">
        <v>1</v>
      </c>
      <c r="AB3" s="84"/>
      <c r="AC3" s="84"/>
      <c r="AD3" s="84"/>
      <c r="AE3" s="84"/>
      <c r="AF3" s="84"/>
    </row>
    <row r="4" spans="1:32" ht="48.75" customHeight="1" x14ac:dyDescent="0.25">
      <c r="A4" s="84"/>
      <c r="B4" s="109"/>
      <c r="C4" s="85" t="s">
        <v>2</v>
      </c>
      <c r="D4" s="86" t="s">
        <v>54</v>
      </c>
      <c r="E4" s="87" t="s">
        <v>55</v>
      </c>
      <c r="F4" s="79" t="s">
        <v>56</v>
      </c>
      <c r="G4" s="79" t="s">
        <v>38</v>
      </c>
      <c r="H4" s="79" t="s">
        <v>57</v>
      </c>
      <c r="I4" s="79" t="s">
        <v>2</v>
      </c>
      <c r="J4" s="79" t="s">
        <v>58</v>
      </c>
      <c r="K4" s="102" t="s">
        <v>3</v>
      </c>
      <c r="L4" s="102"/>
      <c r="M4" s="102" t="s">
        <v>1</v>
      </c>
      <c r="N4" s="102"/>
      <c r="O4" s="80" t="s">
        <v>38</v>
      </c>
      <c r="P4" s="80" t="s">
        <v>59</v>
      </c>
      <c r="Q4" s="80" t="s">
        <v>39</v>
      </c>
      <c r="R4" s="80" t="s">
        <v>40</v>
      </c>
      <c r="S4" s="80" t="s">
        <v>41</v>
      </c>
      <c r="T4" s="80" t="s">
        <v>42</v>
      </c>
      <c r="U4" s="105" t="s">
        <v>43</v>
      </c>
      <c r="V4" s="105"/>
      <c r="W4" s="79" t="s">
        <v>2</v>
      </c>
      <c r="X4" s="79" t="s">
        <v>60</v>
      </c>
      <c r="Y4" s="88" t="s">
        <v>41</v>
      </c>
      <c r="Z4" s="88" t="s">
        <v>44</v>
      </c>
      <c r="AA4" s="88" t="s">
        <v>41</v>
      </c>
      <c r="AB4" s="84" t="s">
        <v>45</v>
      </c>
      <c r="AC4" s="84"/>
      <c r="AD4" s="84"/>
      <c r="AE4" s="88" t="s">
        <v>4</v>
      </c>
      <c r="AF4" s="88" t="s">
        <v>26</v>
      </c>
    </row>
    <row r="5" spans="1:32" ht="75.75" customHeight="1" x14ac:dyDescent="0.25">
      <c r="A5" s="84"/>
      <c r="B5" s="109"/>
      <c r="C5" s="85"/>
      <c r="D5" s="86"/>
      <c r="E5" s="87"/>
      <c r="F5" s="79"/>
      <c r="G5" s="79"/>
      <c r="H5" s="79"/>
      <c r="I5" s="79"/>
      <c r="J5" s="79"/>
      <c r="K5" s="6" t="s">
        <v>38</v>
      </c>
      <c r="L5" s="7" t="s">
        <v>61</v>
      </c>
      <c r="M5" s="6" t="s">
        <v>38</v>
      </c>
      <c r="N5" s="7" t="s">
        <v>61</v>
      </c>
      <c r="O5" s="103"/>
      <c r="P5" s="103"/>
      <c r="Q5" s="81"/>
      <c r="R5" s="81"/>
      <c r="S5" s="81"/>
      <c r="T5" s="81"/>
      <c r="U5" s="8" t="s">
        <v>41</v>
      </c>
      <c r="V5" s="9" t="s">
        <v>42</v>
      </c>
      <c r="W5" s="79"/>
      <c r="X5" s="79"/>
      <c r="Y5" s="88"/>
      <c r="Z5" s="88"/>
      <c r="AA5" s="88"/>
      <c r="AB5" s="10" t="s">
        <v>46</v>
      </c>
      <c r="AC5" s="10" t="s">
        <v>47</v>
      </c>
      <c r="AD5" s="6" t="s">
        <v>48</v>
      </c>
      <c r="AE5" s="88"/>
      <c r="AF5" s="88"/>
    </row>
    <row r="6" spans="1:32" ht="15" customHeight="1" x14ac:dyDescent="0.25">
      <c r="A6" s="5">
        <v>1</v>
      </c>
      <c r="B6" s="5">
        <v>2</v>
      </c>
      <c r="C6" s="5">
        <v>3</v>
      </c>
      <c r="D6" s="11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>
        <v>25</v>
      </c>
      <c r="Z6" s="5">
        <v>26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</row>
    <row r="7" spans="1:32" ht="39.75" x14ac:dyDescent="0.25">
      <c r="A7" s="12">
        <v>1000</v>
      </c>
      <c r="B7" s="13" t="s">
        <v>62</v>
      </c>
      <c r="C7" s="14">
        <f>C8+C14+C15+C18+C21+C23+C24+C28+C29+C30+C32+C34+C36</f>
        <v>15167</v>
      </c>
      <c r="D7" s="14">
        <f t="shared" ref="D7:X7" si="0">D8+D14+D15+D18+D21+D23+D24+D28+D29+D30+D32+D34+D36</f>
        <v>1018</v>
      </c>
      <c r="E7" s="14">
        <f t="shared" si="0"/>
        <v>2224</v>
      </c>
      <c r="F7" s="14">
        <f t="shared" si="0"/>
        <v>11925</v>
      </c>
      <c r="G7" s="14">
        <f t="shared" si="0"/>
        <v>9658</v>
      </c>
      <c r="H7" s="14">
        <f t="shared" si="0"/>
        <v>313</v>
      </c>
      <c r="I7" s="14">
        <f t="shared" si="0"/>
        <v>9464</v>
      </c>
      <c r="J7" s="14">
        <f t="shared" si="0"/>
        <v>16</v>
      </c>
      <c r="K7" s="14">
        <f t="shared" si="0"/>
        <v>9444</v>
      </c>
      <c r="L7" s="38">
        <f t="shared" si="0"/>
        <v>2412.857</v>
      </c>
      <c r="M7" s="14">
        <f t="shared" si="0"/>
        <v>9036</v>
      </c>
      <c r="N7" s="38">
        <f t="shared" si="0"/>
        <v>2341.3199999999997</v>
      </c>
      <c r="O7" s="14">
        <f t="shared" si="0"/>
        <v>36</v>
      </c>
      <c r="P7" s="38">
        <f t="shared" si="0"/>
        <v>0</v>
      </c>
      <c r="Q7" s="14">
        <f t="shared" si="0"/>
        <v>399</v>
      </c>
      <c r="R7" s="14">
        <f t="shared" si="0"/>
        <v>171</v>
      </c>
      <c r="S7" s="14">
        <f t="shared" si="0"/>
        <v>58</v>
      </c>
      <c r="T7" s="38">
        <f t="shared" si="0"/>
        <v>57211.427790000002</v>
      </c>
      <c r="U7" s="14">
        <f t="shared" si="0"/>
        <v>67</v>
      </c>
      <c r="V7" s="38">
        <f t="shared" si="0"/>
        <v>621525.74880000006</v>
      </c>
      <c r="W7" s="38">
        <f t="shared" si="0"/>
        <v>806386.06054999994</v>
      </c>
      <c r="X7" s="38">
        <f t="shared" si="0"/>
        <v>621929.61115000013</v>
      </c>
      <c r="Y7" s="14">
        <f>Y8+Y14+Y15+Y18+Y21+Y23+Y24+Y28+Y29+Y30+Y32+Y34+Y36</f>
        <v>958</v>
      </c>
      <c r="Z7" s="38">
        <f t="shared" ref="Z7" si="1">Z8+Z14+Z15+Z18+Z21+Z23+Z24+Z28+Z29+Z30+Z32+Z34+Z36</f>
        <v>233377.72287999999</v>
      </c>
      <c r="AA7" s="14">
        <f t="shared" ref="AA7" si="2">AA8+AA14+AA15+AA18+AA21+AA23+AA24+AA28+AA29+AA30+AA32+AA34+AA36</f>
        <v>899</v>
      </c>
      <c r="AB7" s="38">
        <f t="shared" ref="AB7" si="3">AB8+AB14+AB15+AB18+AB21+AB23+AB24+AB28+AB29+AB30+AB32+AB34+AB36</f>
        <v>167140.34972</v>
      </c>
      <c r="AC7" s="38">
        <f t="shared" ref="AC7" si="4">AC8+AC14+AC15+AC18+AC21+AC23+AC24+AC28+AC29+AC30+AC32+AC34+AC36</f>
        <v>21010.118310000005</v>
      </c>
      <c r="AD7" s="38">
        <f t="shared" ref="AD7" si="5">AD8+AD14+AD15+AD18+AD21+AD23+AD24+AD28+AD29+AD30+AD32+AD34+AD36</f>
        <v>146130.23141000001</v>
      </c>
      <c r="AE7" s="14">
        <f t="shared" ref="AE7" si="6">AE8+AE14+AE15+AE18+AE21+AE23+AE24+AE28+AE29+AE30+AE32+AE34+AE36</f>
        <v>14</v>
      </c>
      <c r="AF7" s="14">
        <f t="shared" ref="AF7" si="7">AF8+AF14+AF15+AF18+AF21+AF23+AF24+AF28+AF29+AF30+AF32+AF34+AF36</f>
        <v>4</v>
      </c>
    </row>
    <row r="8" spans="1:32" ht="15.75" x14ac:dyDescent="0.25">
      <c r="A8" s="12">
        <v>1100</v>
      </c>
      <c r="B8" s="16" t="s">
        <v>63</v>
      </c>
      <c r="C8" s="14">
        <f>C9+C10+C13</f>
        <v>1719</v>
      </c>
      <c r="D8" s="14">
        <f t="shared" ref="D8:X8" si="8">D9+D10+D13</f>
        <v>337</v>
      </c>
      <c r="E8" s="14">
        <f t="shared" si="8"/>
        <v>447</v>
      </c>
      <c r="F8" s="14">
        <f t="shared" si="8"/>
        <v>935</v>
      </c>
      <c r="G8" s="14">
        <f t="shared" si="8"/>
        <v>975</v>
      </c>
      <c r="H8" s="14">
        <f t="shared" si="8"/>
        <v>2</v>
      </c>
      <c r="I8" s="14">
        <f t="shared" si="8"/>
        <v>919</v>
      </c>
      <c r="J8" s="14">
        <f t="shared" si="8"/>
        <v>0</v>
      </c>
      <c r="K8" s="14">
        <f t="shared" si="8"/>
        <v>919</v>
      </c>
      <c r="L8" s="38">
        <f t="shared" si="8"/>
        <v>190.434</v>
      </c>
      <c r="M8" s="14">
        <f t="shared" si="8"/>
        <v>863</v>
      </c>
      <c r="N8" s="38">
        <f t="shared" si="8"/>
        <v>183.18800000000002</v>
      </c>
      <c r="O8" s="14">
        <f t="shared" si="8"/>
        <v>8</v>
      </c>
      <c r="P8" s="38">
        <f t="shared" si="8"/>
        <v>0</v>
      </c>
      <c r="Q8" s="14">
        <f t="shared" si="8"/>
        <v>28</v>
      </c>
      <c r="R8" s="14">
        <f t="shared" si="8"/>
        <v>11</v>
      </c>
      <c r="S8" s="14">
        <f t="shared" si="8"/>
        <v>5</v>
      </c>
      <c r="T8" s="38">
        <f t="shared" si="8"/>
        <v>5322.1759899999997</v>
      </c>
      <c r="U8" s="14">
        <f t="shared" si="8"/>
        <v>9</v>
      </c>
      <c r="V8" s="38">
        <f t="shared" si="8"/>
        <v>567843.755</v>
      </c>
      <c r="W8" s="38">
        <f t="shared" si="8"/>
        <v>32649.023639999999</v>
      </c>
      <c r="X8" s="38">
        <f t="shared" si="8"/>
        <v>9742.9580000000005</v>
      </c>
      <c r="Y8" s="14">
        <f>Y9+Y10+Y13</f>
        <v>109</v>
      </c>
      <c r="Z8" s="38">
        <f t="shared" ref="Z8" si="9">Z9+Z10+Z13</f>
        <v>24442.016639999998</v>
      </c>
      <c r="AA8" s="14">
        <f t="shared" ref="AA8" si="10">AA9+AA10+AA13</f>
        <v>90</v>
      </c>
      <c r="AB8" s="38">
        <f t="shared" ref="AB8" si="11">AB9+AB10+AB13</f>
        <v>12929.10398</v>
      </c>
      <c r="AC8" s="38">
        <f t="shared" ref="AC8" si="12">AC9+AC10+AC13</f>
        <v>3236.0724899999996</v>
      </c>
      <c r="AD8" s="38">
        <f t="shared" ref="AD8" si="13">AD9+AD10+AD13</f>
        <v>9693.0314899999994</v>
      </c>
      <c r="AE8" s="14">
        <f t="shared" ref="AE8" si="14">AE9+AE10+AE13</f>
        <v>4</v>
      </c>
      <c r="AF8" s="14">
        <f t="shared" ref="AF8" si="15">AF9+AF10+AF13</f>
        <v>1</v>
      </c>
    </row>
    <row r="9" spans="1:32" ht="15.75" x14ac:dyDescent="0.25">
      <c r="A9" s="12">
        <v>1110</v>
      </c>
      <c r="B9" s="17" t="s">
        <v>64</v>
      </c>
      <c r="C9" s="37">
        <f>'1-ОП Загальна'!C59</f>
        <v>1332</v>
      </c>
      <c r="D9" s="37">
        <f>'1-ОП Загальна'!D59</f>
        <v>180</v>
      </c>
      <c r="E9" s="37">
        <f>'1-ОП Загальна'!E59</f>
        <v>275</v>
      </c>
      <c r="F9" s="37">
        <f>'1-ОП Загальна'!F59</f>
        <v>877</v>
      </c>
      <c r="G9" s="37">
        <f>'1-ОП Загальна'!G59</f>
        <v>779</v>
      </c>
      <c r="H9" s="37">
        <f>'1-ОП Загальна'!H59</f>
        <v>1</v>
      </c>
      <c r="I9" s="37">
        <f>'1-ОП Загальна'!I59</f>
        <v>727</v>
      </c>
      <c r="J9" s="37">
        <f>'1-ОП Загальна'!J59</f>
        <v>0</v>
      </c>
      <c r="K9" s="37">
        <f>'1-ОП Загальна'!K59</f>
        <v>728</v>
      </c>
      <c r="L9" s="38">
        <f>'1-ОП Загальна'!L59</f>
        <v>119.714</v>
      </c>
      <c r="M9" s="37">
        <f>'1-ОП Загальна'!M59</f>
        <v>672</v>
      </c>
      <c r="N9" s="38">
        <f>'1-ОП Загальна'!N59</f>
        <v>113.27100000000002</v>
      </c>
      <c r="O9" s="37">
        <f>'1-ОП Загальна'!O59</f>
        <v>6</v>
      </c>
      <c r="P9" s="38">
        <f>'1-ОП Загальна'!P59</f>
        <v>0</v>
      </c>
      <c r="Q9" s="37">
        <f>'1-ОП Загальна'!Q59</f>
        <v>25</v>
      </c>
      <c r="R9" s="37">
        <f>'1-ОП Загальна'!R59</f>
        <v>10</v>
      </c>
      <c r="S9" s="37">
        <f>'1-ОП Загальна'!S59</f>
        <v>3</v>
      </c>
      <c r="T9" s="38">
        <f>'1-ОП Загальна'!T59</f>
        <v>3694.1849900000002</v>
      </c>
      <c r="U9" s="37">
        <f>'1-ОП Загальна'!U59</f>
        <v>5</v>
      </c>
      <c r="V9" s="38">
        <f>'1-ОП Загальна'!V59</f>
        <v>564335.56599999999</v>
      </c>
      <c r="W9" s="38">
        <f>'1-ОП Загальна'!W59</f>
        <v>22715.286410000001</v>
      </c>
      <c r="X9" s="38">
        <f>'1-ОП Загальна'!X59</f>
        <v>9742.9580000000005</v>
      </c>
      <c r="Y9" s="37">
        <f>'1-ОП Загальна'!Y59</f>
        <v>55</v>
      </c>
      <c r="Z9" s="38">
        <f>'1-ОП Загальна'!Z59</f>
        <v>13013.900409999998</v>
      </c>
      <c r="AA9" s="37">
        <f>'1-ОП Загальна'!AA59</f>
        <v>45</v>
      </c>
      <c r="AB9" s="38">
        <f>'1-ОП Загальна'!AB59</f>
        <v>9425.076509999999</v>
      </c>
      <c r="AC9" s="38">
        <f>'1-ОП Загальна'!AC59</f>
        <v>2525.1385099999998</v>
      </c>
      <c r="AD9" s="38">
        <f>'1-ОП Загальна'!AD59</f>
        <v>6899.9380000000001</v>
      </c>
      <c r="AE9" s="37">
        <f>'1-ОП Загальна'!AE59</f>
        <v>4</v>
      </c>
      <c r="AF9" s="37">
        <f>'1-ОП Загальна'!AF59</f>
        <v>1</v>
      </c>
    </row>
    <row r="10" spans="1:32" ht="15.75" x14ac:dyDescent="0.25">
      <c r="A10" s="12">
        <v>1120</v>
      </c>
      <c r="B10" s="17" t="s">
        <v>65</v>
      </c>
      <c r="C10" s="14">
        <f>C11+C12</f>
        <v>14</v>
      </c>
      <c r="D10" s="14">
        <f t="shared" ref="D10:X10" si="16">D11+D12</f>
        <v>0</v>
      </c>
      <c r="E10" s="14">
        <f t="shared" si="16"/>
        <v>0</v>
      </c>
      <c r="F10" s="14">
        <f t="shared" si="16"/>
        <v>14</v>
      </c>
      <c r="G10" s="14">
        <f t="shared" si="16"/>
        <v>0</v>
      </c>
      <c r="H10" s="14">
        <f t="shared" si="16"/>
        <v>0</v>
      </c>
      <c r="I10" s="14">
        <f t="shared" si="16"/>
        <v>0</v>
      </c>
      <c r="J10" s="14">
        <f t="shared" si="16"/>
        <v>0</v>
      </c>
      <c r="K10" s="14">
        <f t="shared" si="16"/>
        <v>0</v>
      </c>
      <c r="L10" s="38">
        <f t="shared" si="16"/>
        <v>0</v>
      </c>
      <c r="M10" s="14">
        <f t="shared" si="16"/>
        <v>0</v>
      </c>
      <c r="N10" s="38">
        <f t="shared" si="16"/>
        <v>0</v>
      </c>
      <c r="O10" s="14">
        <f t="shared" si="16"/>
        <v>0</v>
      </c>
      <c r="P10" s="38">
        <f t="shared" si="16"/>
        <v>0</v>
      </c>
      <c r="Q10" s="14">
        <f t="shared" si="16"/>
        <v>0</v>
      </c>
      <c r="R10" s="14">
        <f t="shared" si="16"/>
        <v>0</v>
      </c>
      <c r="S10" s="14">
        <f t="shared" si="16"/>
        <v>0</v>
      </c>
      <c r="T10" s="38">
        <f t="shared" si="16"/>
        <v>0</v>
      </c>
      <c r="U10" s="14">
        <f t="shared" si="16"/>
        <v>0</v>
      </c>
      <c r="V10" s="38">
        <f t="shared" si="16"/>
        <v>0</v>
      </c>
      <c r="W10" s="38">
        <f t="shared" si="16"/>
        <v>14.94919</v>
      </c>
      <c r="X10" s="38">
        <f t="shared" si="16"/>
        <v>0</v>
      </c>
      <c r="Y10" s="14">
        <f>Y11+Y12</f>
        <v>1</v>
      </c>
      <c r="Z10" s="38">
        <f t="shared" ref="Z10" si="17">Z11+Z12</f>
        <v>14.94919</v>
      </c>
      <c r="AA10" s="14">
        <f t="shared" ref="AA10" si="18">AA11+AA12</f>
        <v>3</v>
      </c>
      <c r="AB10" s="38">
        <f t="shared" ref="AB10" si="19">AB11+AB12</f>
        <v>653.34207000000004</v>
      </c>
      <c r="AC10" s="38">
        <f t="shared" ref="AC10" si="20">AC11+AC12</f>
        <v>94.607219999999998</v>
      </c>
      <c r="AD10" s="38">
        <f t="shared" ref="AD10" si="21">AD11+AD12</f>
        <v>558.73485000000005</v>
      </c>
      <c r="AE10" s="14">
        <f t="shared" ref="AE10" si="22">AE11+AE12</f>
        <v>0</v>
      </c>
      <c r="AF10" s="14">
        <f t="shared" ref="AF10" si="23">AF11+AF12</f>
        <v>0</v>
      </c>
    </row>
    <row r="11" spans="1:32" ht="15.75" x14ac:dyDescent="0.25">
      <c r="A11" s="12">
        <v>1121</v>
      </c>
      <c r="B11" s="18" t="s">
        <v>27</v>
      </c>
      <c r="C11" s="37">
        <f>'1-ОП Загальна'!C111</f>
        <v>1</v>
      </c>
      <c r="D11" s="37">
        <f>'1-ОП Загальна'!D111</f>
        <v>0</v>
      </c>
      <c r="E11" s="37">
        <f>'1-ОП Загальна'!E111</f>
        <v>0</v>
      </c>
      <c r="F11" s="37">
        <f>'1-ОП Загальна'!F111</f>
        <v>1</v>
      </c>
      <c r="G11" s="37">
        <f>'1-ОП Загальна'!G111</f>
        <v>0</v>
      </c>
      <c r="H11" s="37">
        <f>'1-ОП Загальна'!H111</f>
        <v>0</v>
      </c>
      <c r="I11" s="37">
        <f>'1-ОП Загальна'!I111</f>
        <v>0</v>
      </c>
      <c r="J11" s="37">
        <f>'1-ОП Загальна'!J111</f>
        <v>0</v>
      </c>
      <c r="K11" s="37">
        <f>'1-ОП Загальна'!K111</f>
        <v>0</v>
      </c>
      <c r="L11" s="38">
        <f>'1-ОП Загальна'!L111</f>
        <v>0</v>
      </c>
      <c r="M11" s="37">
        <f>'1-ОП Загальна'!M111</f>
        <v>0</v>
      </c>
      <c r="N11" s="38">
        <f>'1-ОП Загальна'!N111</f>
        <v>0</v>
      </c>
      <c r="O11" s="37">
        <f>'1-ОП Загальна'!O111</f>
        <v>0</v>
      </c>
      <c r="P11" s="38">
        <f>'1-ОП Загальна'!P111</f>
        <v>0</v>
      </c>
      <c r="Q11" s="37">
        <f>'1-ОП Загальна'!Q111</f>
        <v>0</v>
      </c>
      <c r="R11" s="37">
        <f>'1-ОП Загальна'!R111</f>
        <v>0</v>
      </c>
      <c r="S11" s="37">
        <f>'1-ОП Загальна'!S111</f>
        <v>0</v>
      </c>
      <c r="T11" s="38">
        <f>'1-ОП Загальна'!T111</f>
        <v>0</v>
      </c>
      <c r="U11" s="37">
        <f>'1-ОП Загальна'!U111</f>
        <v>0</v>
      </c>
      <c r="V11" s="38">
        <f>'1-ОП Загальна'!V111</f>
        <v>0</v>
      </c>
      <c r="W11" s="38">
        <f>'1-ОП Загальна'!W111</f>
        <v>14.94919</v>
      </c>
      <c r="X11" s="38">
        <f>'1-ОП Загальна'!X111</f>
        <v>0</v>
      </c>
      <c r="Y11" s="37">
        <f>'1-ОП Загальна'!Y111</f>
        <v>1</v>
      </c>
      <c r="Z11" s="38">
        <f>'1-ОП Загальна'!Z111</f>
        <v>14.94919</v>
      </c>
      <c r="AA11" s="37">
        <f>'1-ОП Загальна'!AA111</f>
        <v>3</v>
      </c>
      <c r="AB11" s="38">
        <f>'1-ОП Загальна'!AB111</f>
        <v>653.34207000000004</v>
      </c>
      <c r="AC11" s="38">
        <f>'1-ОП Загальна'!AC111</f>
        <v>94.607219999999998</v>
      </c>
      <c r="AD11" s="38">
        <f>'1-ОП Загальна'!AD111</f>
        <v>558.73485000000005</v>
      </c>
      <c r="AE11" s="37">
        <f>'1-ОП Загальна'!AE111</f>
        <v>0</v>
      </c>
      <c r="AF11" s="37">
        <f>'1-ОП Загальна'!AF111</f>
        <v>0</v>
      </c>
    </row>
    <row r="12" spans="1:32" ht="15.75" x14ac:dyDescent="0.25">
      <c r="A12" s="19">
        <v>1122</v>
      </c>
      <c r="B12" s="20" t="s">
        <v>66</v>
      </c>
      <c r="C12" s="37">
        <f>'1-ОП Загальна'!C137</f>
        <v>13</v>
      </c>
      <c r="D12" s="37">
        <f>'1-ОП Загальна'!D137</f>
        <v>0</v>
      </c>
      <c r="E12" s="37">
        <f>'1-ОП Загальна'!E137</f>
        <v>0</v>
      </c>
      <c r="F12" s="37">
        <f>'1-ОП Загальна'!F137</f>
        <v>13</v>
      </c>
      <c r="G12" s="37">
        <f>'1-ОП Загальна'!G137</f>
        <v>0</v>
      </c>
      <c r="H12" s="37">
        <f>'1-ОП Загальна'!H137</f>
        <v>0</v>
      </c>
      <c r="I12" s="37">
        <f>'1-ОП Загальна'!I137</f>
        <v>0</v>
      </c>
      <c r="J12" s="37">
        <f>'1-ОП Загальна'!J137</f>
        <v>0</v>
      </c>
      <c r="K12" s="37">
        <f>'1-ОП Загальна'!K137</f>
        <v>0</v>
      </c>
      <c r="L12" s="38">
        <f>'1-ОП Загальна'!L137</f>
        <v>0</v>
      </c>
      <c r="M12" s="37">
        <f>'1-ОП Загальна'!M137</f>
        <v>0</v>
      </c>
      <c r="N12" s="38">
        <f>'1-ОП Загальна'!N137</f>
        <v>0</v>
      </c>
      <c r="O12" s="37">
        <f>'1-ОП Загальна'!O137</f>
        <v>0</v>
      </c>
      <c r="P12" s="38">
        <f>'1-ОП Загальна'!P137</f>
        <v>0</v>
      </c>
      <c r="Q12" s="37">
        <f>'1-ОП Загальна'!Q137</f>
        <v>0</v>
      </c>
      <c r="R12" s="37">
        <f>'1-ОП Загальна'!R137</f>
        <v>0</v>
      </c>
      <c r="S12" s="37">
        <f>'1-ОП Загальна'!S137</f>
        <v>0</v>
      </c>
      <c r="T12" s="38">
        <f>'1-ОП Загальна'!T137</f>
        <v>0</v>
      </c>
      <c r="U12" s="37">
        <f>'1-ОП Загальна'!U137</f>
        <v>0</v>
      </c>
      <c r="V12" s="38">
        <f>'1-ОП Загальна'!V137</f>
        <v>0</v>
      </c>
      <c r="W12" s="38">
        <f>'1-ОП Загальна'!W137</f>
        <v>0</v>
      </c>
      <c r="X12" s="38">
        <f>'1-ОП Загальна'!X137</f>
        <v>0</v>
      </c>
      <c r="Y12" s="37">
        <f>'1-ОП Загальна'!Y137</f>
        <v>0</v>
      </c>
      <c r="Z12" s="38">
        <f>'1-ОП Загальна'!Z137</f>
        <v>0</v>
      </c>
      <c r="AA12" s="37">
        <f>'1-ОП Загальна'!AA137</f>
        <v>0</v>
      </c>
      <c r="AB12" s="38">
        <f>'1-ОП Загальна'!AB137</f>
        <v>0</v>
      </c>
      <c r="AC12" s="38">
        <f>'1-ОП Загальна'!AC137</f>
        <v>0</v>
      </c>
      <c r="AD12" s="38">
        <f>'1-ОП Загальна'!AD137</f>
        <v>0</v>
      </c>
      <c r="AE12" s="37">
        <f>'1-ОП Загальна'!AE137</f>
        <v>0</v>
      </c>
      <c r="AF12" s="37">
        <f>'1-ОП Загальна'!AF137</f>
        <v>0</v>
      </c>
    </row>
    <row r="13" spans="1:32" ht="15.75" x14ac:dyDescent="0.25">
      <c r="A13" s="12">
        <v>1130</v>
      </c>
      <c r="B13" s="21" t="s">
        <v>67</v>
      </c>
      <c r="C13" s="37">
        <f>'1-ОП Загальна'!C163</f>
        <v>373</v>
      </c>
      <c r="D13" s="37">
        <f>'1-ОП Загальна'!D163</f>
        <v>157</v>
      </c>
      <c r="E13" s="37">
        <f>'1-ОП Загальна'!E163</f>
        <v>172</v>
      </c>
      <c r="F13" s="37">
        <f>'1-ОП Загальна'!F163</f>
        <v>44</v>
      </c>
      <c r="G13" s="37">
        <f>'1-ОП Загальна'!G163</f>
        <v>196</v>
      </c>
      <c r="H13" s="37">
        <f>'1-ОП Загальна'!H163</f>
        <v>1</v>
      </c>
      <c r="I13" s="37">
        <f>'1-ОП Загальна'!I163</f>
        <v>192</v>
      </c>
      <c r="J13" s="37">
        <f>'1-ОП Загальна'!J163</f>
        <v>0</v>
      </c>
      <c r="K13" s="37">
        <f>'1-ОП Загальна'!K163</f>
        <v>191</v>
      </c>
      <c r="L13" s="38">
        <f>'1-ОП Загальна'!L163</f>
        <v>70.72</v>
      </c>
      <c r="M13" s="37">
        <f>'1-ОП Загальна'!M163</f>
        <v>191</v>
      </c>
      <c r="N13" s="38">
        <f>'1-ОП Загальна'!N163</f>
        <v>69.917000000000002</v>
      </c>
      <c r="O13" s="37">
        <f>'1-ОП Загальна'!O163</f>
        <v>2</v>
      </c>
      <c r="P13" s="38">
        <f>'1-ОП Загальна'!P163</f>
        <v>0</v>
      </c>
      <c r="Q13" s="37">
        <f>'1-ОП Загальна'!Q163</f>
        <v>3</v>
      </c>
      <c r="R13" s="37">
        <f>'1-ОП Загальна'!R163</f>
        <v>1</v>
      </c>
      <c r="S13" s="37">
        <f>'1-ОП Загальна'!S163</f>
        <v>2</v>
      </c>
      <c r="T13" s="38">
        <f>'1-ОП Загальна'!T163</f>
        <v>1627.991</v>
      </c>
      <c r="U13" s="37">
        <f>'1-ОП Загальна'!U163</f>
        <v>4</v>
      </c>
      <c r="V13" s="38">
        <f>'1-ОП Загальна'!V163</f>
        <v>3508.1889999999999</v>
      </c>
      <c r="W13" s="38">
        <f>'1-ОП Загальна'!W163</f>
        <v>9918.7880399999995</v>
      </c>
      <c r="X13" s="38">
        <f>'1-ОП Загальна'!X163</f>
        <v>0</v>
      </c>
      <c r="Y13" s="37">
        <f>'1-ОП Загальна'!Y163</f>
        <v>53</v>
      </c>
      <c r="Z13" s="38">
        <f>'1-ОП Загальна'!Z163</f>
        <v>11413.16704</v>
      </c>
      <c r="AA13" s="37">
        <f>'1-ОП Загальна'!AA163</f>
        <v>42</v>
      </c>
      <c r="AB13" s="38">
        <f>'1-ОП Загальна'!AB163</f>
        <v>2850.6854000000003</v>
      </c>
      <c r="AC13" s="38">
        <f>'1-ОП Загальна'!AC163</f>
        <v>616.32675999999992</v>
      </c>
      <c r="AD13" s="38">
        <f>'1-ОП Загальна'!AD163</f>
        <v>2234.3586399999999</v>
      </c>
      <c r="AE13" s="37">
        <f>'1-ОП Загальна'!AE163</f>
        <v>0</v>
      </c>
      <c r="AF13" s="37">
        <f>'1-ОП Загальна'!AF163</f>
        <v>0</v>
      </c>
    </row>
    <row r="14" spans="1:32" ht="15.75" x14ac:dyDescent="0.25">
      <c r="A14" s="12">
        <v>1200</v>
      </c>
      <c r="B14" s="22" t="s">
        <v>68</v>
      </c>
      <c r="C14" s="37">
        <f>'1-ОП Загальна'!C189</f>
        <v>788</v>
      </c>
      <c r="D14" s="37">
        <f>'1-ОП Загальна'!D189</f>
        <v>370</v>
      </c>
      <c r="E14" s="37">
        <f>'1-ОП Загальна'!E189</f>
        <v>128</v>
      </c>
      <c r="F14" s="37">
        <f>'1-ОП Загальна'!F189</f>
        <v>290</v>
      </c>
      <c r="G14" s="37">
        <f>'1-ОП Загальна'!G189</f>
        <v>278</v>
      </c>
      <c r="H14" s="37">
        <f>'1-ОП Загальна'!H189</f>
        <v>1</v>
      </c>
      <c r="I14" s="37">
        <f>'1-ОП Загальна'!I189</f>
        <v>269</v>
      </c>
      <c r="J14" s="37">
        <f>'1-ОП Загальна'!J189</f>
        <v>0</v>
      </c>
      <c r="K14" s="37">
        <f>'1-ОП Загальна'!K189</f>
        <v>269</v>
      </c>
      <c r="L14" s="38">
        <f>'1-ОП Загальна'!L189</f>
        <v>102.102</v>
      </c>
      <c r="M14" s="37">
        <f>'1-ОП Загальна'!M189</f>
        <v>262</v>
      </c>
      <c r="N14" s="38">
        <f>'1-ОП Загальна'!N189</f>
        <v>109.565</v>
      </c>
      <c r="O14" s="37">
        <f>'1-ОП Загальна'!O189</f>
        <v>3</v>
      </c>
      <c r="P14" s="38">
        <f>'1-ОП Загальна'!P189</f>
        <v>0</v>
      </c>
      <c r="Q14" s="37">
        <f>'1-ОП Загальна'!Q189</f>
        <v>9</v>
      </c>
      <c r="R14" s="37">
        <f>'1-ОП Загальна'!R189</f>
        <v>4</v>
      </c>
      <c r="S14" s="37">
        <f>'1-ОП Загальна'!S189</f>
        <v>2</v>
      </c>
      <c r="T14" s="38">
        <f>'1-ОП Загальна'!T189</f>
        <v>1026.1489999999999</v>
      </c>
      <c r="U14" s="37">
        <f>'1-ОП Загальна'!U189</f>
        <v>3</v>
      </c>
      <c r="V14" s="38">
        <f>'1-ОП Загальна'!V189</f>
        <v>12236.386999999999</v>
      </c>
      <c r="W14" s="38">
        <f>'1-ОП Загальна'!W189</f>
        <v>71802.068339999998</v>
      </c>
      <c r="X14" s="38">
        <f>'1-ОП Загальна'!X189</f>
        <v>284.43799999999999</v>
      </c>
      <c r="Y14" s="37">
        <f>'1-ОП Загальна'!Y189</f>
        <v>24</v>
      </c>
      <c r="Z14" s="38">
        <f>'1-ОП Загальна'!Z189</f>
        <v>71156.012340000001</v>
      </c>
      <c r="AA14" s="37">
        <f>'1-ОП Загальна'!AA189</f>
        <v>29</v>
      </c>
      <c r="AB14" s="38">
        <f>'1-ОП Загальна'!AB189</f>
        <v>10758.994339999999</v>
      </c>
      <c r="AC14" s="38">
        <f>'1-ОП Загальна'!AC189</f>
        <v>870.04034000000001</v>
      </c>
      <c r="AD14" s="38">
        <f>'1-ОП Загальна'!AD189</f>
        <v>9888.9539999999997</v>
      </c>
      <c r="AE14" s="37">
        <f>'1-ОП Загальна'!AE189</f>
        <v>1</v>
      </c>
      <c r="AF14" s="37">
        <f>'1-ОП Загальна'!AF189</f>
        <v>2</v>
      </c>
    </row>
    <row r="15" spans="1:32" ht="57.75" x14ac:dyDescent="0.25">
      <c r="A15" s="12">
        <v>1300</v>
      </c>
      <c r="B15" s="23" t="s">
        <v>69</v>
      </c>
      <c r="C15" s="14">
        <f>C16+C17</f>
        <v>0</v>
      </c>
      <c r="D15" s="14">
        <f t="shared" ref="D15:X15" si="24">D16+D17</f>
        <v>0</v>
      </c>
      <c r="E15" s="14">
        <f t="shared" si="24"/>
        <v>0</v>
      </c>
      <c r="F15" s="14">
        <f t="shared" si="24"/>
        <v>0</v>
      </c>
      <c r="G15" s="14">
        <f t="shared" si="24"/>
        <v>0</v>
      </c>
      <c r="H15" s="14">
        <f t="shared" si="24"/>
        <v>0</v>
      </c>
      <c r="I15" s="14">
        <f t="shared" si="24"/>
        <v>0</v>
      </c>
      <c r="J15" s="14">
        <f t="shared" si="24"/>
        <v>0</v>
      </c>
      <c r="K15" s="14">
        <f t="shared" si="24"/>
        <v>0</v>
      </c>
      <c r="L15" s="38">
        <f t="shared" si="24"/>
        <v>0</v>
      </c>
      <c r="M15" s="14">
        <f t="shared" si="24"/>
        <v>0</v>
      </c>
      <c r="N15" s="38">
        <f t="shared" si="24"/>
        <v>0</v>
      </c>
      <c r="O15" s="14">
        <f t="shared" si="24"/>
        <v>0</v>
      </c>
      <c r="P15" s="38">
        <f t="shared" si="24"/>
        <v>0</v>
      </c>
      <c r="Q15" s="14">
        <f t="shared" si="24"/>
        <v>0</v>
      </c>
      <c r="R15" s="14">
        <f t="shared" si="24"/>
        <v>0</v>
      </c>
      <c r="S15" s="14">
        <f t="shared" si="24"/>
        <v>0</v>
      </c>
      <c r="T15" s="38">
        <f t="shared" si="24"/>
        <v>0</v>
      </c>
      <c r="U15" s="14">
        <f t="shared" si="24"/>
        <v>0</v>
      </c>
      <c r="V15" s="38">
        <f t="shared" si="24"/>
        <v>0</v>
      </c>
      <c r="W15" s="38">
        <f t="shared" si="24"/>
        <v>19.106999999999999</v>
      </c>
      <c r="X15" s="38">
        <f t="shared" si="24"/>
        <v>0</v>
      </c>
      <c r="Y15" s="14">
        <f>Y16+Y17</f>
        <v>1</v>
      </c>
      <c r="Z15" s="38">
        <f t="shared" ref="Z15" si="25">Z16+Z17</f>
        <v>19.106999999999999</v>
      </c>
      <c r="AA15" s="14">
        <f t="shared" ref="AA15" si="26">AA16+AA17</f>
        <v>0</v>
      </c>
      <c r="AB15" s="38">
        <f t="shared" ref="AB15" si="27">AB16+AB17</f>
        <v>0</v>
      </c>
      <c r="AC15" s="38">
        <f t="shared" ref="AC15" si="28">AC16+AC17</f>
        <v>0</v>
      </c>
      <c r="AD15" s="38">
        <f t="shared" ref="AD15" si="29">AD16+AD17</f>
        <v>0</v>
      </c>
      <c r="AE15" s="14">
        <f t="shared" ref="AE15" si="30">AE16+AE17</f>
        <v>0</v>
      </c>
      <c r="AF15" s="14">
        <f t="shared" ref="AF15" si="31">AF16+AF17</f>
        <v>0</v>
      </c>
    </row>
    <row r="16" spans="1:32" ht="51" x14ac:dyDescent="0.25">
      <c r="A16" s="12">
        <v>1310</v>
      </c>
      <c r="B16" s="24" t="s">
        <v>70</v>
      </c>
      <c r="C16" s="37">
        <f>'1-ОП Загальна'!C241</f>
        <v>0</v>
      </c>
      <c r="D16" s="37">
        <f>'1-ОП Загальна'!D241</f>
        <v>0</v>
      </c>
      <c r="E16" s="37">
        <f>'1-ОП Загальна'!E241</f>
        <v>0</v>
      </c>
      <c r="F16" s="37">
        <f>'1-ОП Загальна'!F241</f>
        <v>0</v>
      </c>
      <c r="G16" s="37">
        <f>'1-ОП Загальна'!G241</f>
        <v>0</v>
      </c>
      <c r="H16" s="37">
        <f>'1-ОП Загальна'!H241</f>
        <v>0</v>
      </c>
      <c r="I16" s="37">
        <f>'1-ОП Загальна'!I241</f>
        <v>0</v>
      </c>
      <c r="J16" s="37">
        <f>'1-ОП Загальна'!J241</f>
        <v>0</v>
      </c>
      <c r="K16" s="37">
        <f>'1-ОП Загальна'!K241</f>
        <v>0</v>
      </c>
      <c r="L16" s="38">
        <f>'1-ОП Загальна'!L241</f>
        <v>0</v>
      </c>
      <c r="M16" s="37">
        <f>'1-ОП Загальна'!M241</f>
        <v>0</v>
      </c>
      <c r="N16" s="38">
        <f>'1-ОП Загальна'!N241</f>
        <v>0</v>
      </c>
      <c r="O16" s="37">
        <f>'1-ОП Загальна'!O241</f>
        <v>0</v>
      </c>
      <c r="P16" s="38">
        <f>'1-ОП Загальна'!P241</f>
        <v>0</v>
      </c>
      <c r="Q16" s="37">
        <f>'1-ОП Загальна'!Q241</f>
        <v>0</v>
      </c>
      <c r="R16" s="37">
        <f>'1-ОП Загальна'!R241</f>
        <v>0</v>
      </c>
      <c r="S16" s="37">
        <f>'1-ОП Загальна'!S241</f>
        <v>0</v>
      </c>
      <c r="T16" s="38">
        <f>'1-ОП Загальна'!T241</f>
        <v>0</v>
      </c>
      <c r="U16" s="37">
        <f>'1-ОП Загальна'!U241</f>
        <v>0</v>
      </c>
      <c r="V16" s="38">
        <f>'1-ОП Загальна'!V241</f>
        <v>0</v>
      </c>
      <c r="W16" s="38">
        <f>'1-ОП Загальна'!W241</f>
        <v>19.106999999999999</v>
      </c>
      <c r="X16" s="38">
        <f>'1-ОП Загальна'!X241</f>
        <v>0</v>
      </c>
      <c r="Y16" s="37">
        <f>'1-ОП Загальна'!Y241</f>
        <v>1</v>
      </c>
      <c r="Z16" s="38">
        <f>'1-ОП Загальна'!Z241</f>
        <v>19.106999999999999</v>
      </c>
      <c r="AA16" s="37">
        <f>'1-ОП Загальна'!AA241</f>
        <v>0</v>
      </c>
      <c r="AB16" s="38">
        <f>'1-ОП Загальна'!AB241</f>
        <v>0</v>
      </c>
      <c r="AC16" s="38">
        <f>'1-ОП Загальна'!AC241</f>
        <v>0</v>
      </c>
      <c r="AD16" s="38">
        <f>'1-ОП Загальна'!AD241</f>
        <v>0</v>
      </c>
      <c r="AE16" s="37">
        <f>'1-ОП Загальна'!AE241</f>
        <v>0</v>
      </c>
      <c r="AF16" s="37">
        <f>'1-ОП Загальна'!AF241</f>
        <v>0</v>
      </c>
    </row>
    <row r="17" spans="1:32" ht="51" x14ac:dyDescent="0.25">
      <c r="A17" s="12">
        <v>1320</v>
      </c>
      <c r="B17" s="24" t="s">
        <v>71</v>
      </c>
      <c r="C17" s="37">
        <f>'1-ОП Загальна'!C267</f>
        <v>0</v>
      </c>
      <c r="D17" s="37">
        <f>'1-ОП Загальна'!D267</f>
        <v>0</v>
      </c>
      <c r="E17" s="37">
        <f>'1-ОП Загальна'!E267</f>
        <v>0</v>
      </c>
      <c r="F17" s="37">
        <f>'1-ОП Загальна'!F267</f>
        <v>0</v>
      </c>
      <c r="G17" s="37">
        <f>'1-ОП Загальна'!G267</f>
        <v>0</v>
      </c>
      <c r="H17" s="37">
        <f>'1-ОП Загальна'!H267</f>
        <v>0</v>
      </c>
      <c r="I17" s="37">
        <f>'1-ОП Загальна'!I267</f>
        <v>0</v>
      </c>
      <c r="J17" s="37">
        <f>'1-ОП Загальна'!J267</f>
        <v>0</v>
      </c>
      <c r="K17" s="37">
        <f>'1-ОП Загальна'!K267</f>
        <v>0</v>
      </c>
      <c r="L17" s="38">
        <f>'1-ОП Загальна'!L267</f>
        <v>0</v>
      </c>
      <c r="M17" s="37">
        <f>'1-ОП Загальна'!M267</f>
        <v>0</v>
      </c>
      <c r="N17" s="38">
        <f>'1-ОП Загальна'!N267</f>
        <v>0</v>
      </c>
      <c r="O17" s="37">
        <f>'1-ОП Загальна'!O267</f>
        <v>0</v>
      </c>
      <c r="P17" s="38">
        <f>'1-ОП Загальна'!P267</f>
        <v>0</v>
      </c>
      <c r="Q17" s="37">
        <f>'1-ОП Загальна'!Q267</f>
        <v>0</v>
      </c>
      <c r="R17" s="37">
        <f>'1-ОП Загальна'!R267</f>
        <v>0</v>
      </c>
      <c r="S17" s="37">
        <f>'1-ОП Загальна'!S267</f>
        <v>0</v>
      </c>
      <c r="T17" s="38">
        <f>'1-ОП Загальна'!T267</f>
        <v>0</v>
      </c>
      <c r="U17" s="37">
        <f>'1-ОП Загальна'!U267</f>
        <v>0</v>
      </c>
      <c r="V17" s="38">
        <f>'1-ОП Загальна'!V267</f>
        <v>0</v>
      </c>
      <c r="W17" s="38">
        <f>'1-ОП Загальна'!W267</f>
        <v>0</v>
      </c>
      <c r="X17" s="38">
        <f>'1-ОП Загальна'!X267</f>
        <v>0</v>
      </c>
      <c r="Y17" s="37">
        <f>'1-ОП Загальна'!Y267</f>
        <v>0</v>
      </c>
      <c r="Z17" s="38">
        <f>'1-ОП Загальна'!Z267</f>
        <v>0</v>
      </c>
      <c r="AA17" s="37">
        <f>'1-ОП Загальна'!AA267</f>
        <v>0</v>
      </c>
      <c r="AB17" s="38">
        <f>'1-ОП Загальна'!AB267</f>
        <v>0</v>
      </c>
      <c r="AC17" s="38">
        <f>'1-ОП Загальна'!AC267</f>
        <v>0</v>
      </c>
      <c r="AD17" s="38">
        <f>'1-ОП Загальна'!AD267</f>
        <v>0</v>
      </c>
      <c r="AE17" s="37">
        <f>'1-ОП Загальна'!AE267</f>
        <v>0</v>
      </c>
      <c r="AF17" s="37">
        <f>'1-ОП Загальна'!AF267</f>
        <v>0</v>
      </c>
    </row>
    <row r="18" spans="1:32" ht="44.25" x14ac:dyDescent="0.25">
      <c r="A18" s="12">
        <v>1400</v>
      </c>
      <c r="B18" s="23" t="s">
        <v>72</v>
      </c>
      <c r="C18" s="14">
        <f>C19+C20</f>
        <v>0</v>
      </c>
      <c r="D18" s="14">
        <f t="shared" ref="D18:X18" si="32">D19+D20</f>
        <v>0</v>
      </c>
      <c r="E18" s="14">
        <f t="shared" si="32"/>
        <v>0</v>
      </c>
      <c r="F18" s="14">
        <f t="shared" si="32"/>
        <v>0</v>
      </c>
      <c r="G18" s="14">
        <f t="shared" si="32"/>
        <v>0</v>
      </c>
      <c r="H18" s="14">
        <f t="shared" si="32"/>
        <v>0</v>
      </c>
      <c r="I18" s="14">
        <f t="shared" si="32"/>
        <v>0</v>
      </c>
      <c r="J18" s="14">
        <f t="shared" si="32"/>
        <v>0</v>
      </c>
      <c r="K18" s="14">
        <f t="shared" si="32"/>
        <v>0</v>
      </c>
      <c r="L18" s="38">
        <f t="shared" si="32"/>
        <v>0</v>
      </c>
      <c r="M18" s="14">
        <f t="shared" si="32"/>
        <v>0</v>
      </c>
      <c r="N18" s="38">
        <f t="shared" si="32"/>
        <v>0</v>
      </c>
      <c r="O18" s="14">
        <f t="shared" si="32"/>
        <v>0</v>
      </c>
      <c r="P18" s="38">
        <f t="shared" si="32"/>
        <v>0</v>
      </c>
      <c r="Q18" s="14">
        <f t="shared" si="32"/>
        <v>0</v>
      </c>
      <c r="R18" s="14">
        <f t="shared" si="32"/>
        <v>0</v>
      </c>
      <c r="S18" s="14">
        <f t="shared" si="32"/>
        <v>0</v>
      </c>
      <c r="T18" s="38">
        <f t="shared" si="32"/>
        <v>0</v>
      </c>
      <c r="U18" s="14">
        <f t="shared" si="32"/>
        <v>0</v>
      </c>
      <c r="V18" s="38">
        <f t="shared" si="32"/>
        <v>0</v>
      </c>
      <c r="W18" s="38">
        <f t="shared" si="32"/>
        <v>0</v>
      </c>
      <c r="X18" s="38">
        <f t="shared" si="32"/>
        <v>0</v>
      </c>
      <c r="Y18" s="14">
        <f>Y19+Y20</f>
        <v>0</v>
      </c>
      <c r="Z18" s="38">
        <f t="shared" ref="Z18" si="33">Z19+Z20</f>
        <v>0</v>
      </c>
      <c r="AA18" s="14">
        <f t="shared" ref="AA18" si="34">AA19+AA20</f>
        <v>0</v>
      </c>
      <c r="AB18" s="38">
        <f t="shared" ref="AB18" si="35">AB19+AB20</f>
        <v>0</v>
      </c>
      <c r="AC18" s="38">
        <f t="shared" ref="AC18" si="36">AC19+AC20</f>
        <v>0</v>
      </c>
      <c r="AD18" s="38">
        <f t="shared" ref="AD18" si="37">AD19+AD20</f>
        <v>0</v>
      </c>
      <c r="AE18" s="14">
        <f t="shared" ref="AE18" si="38">AE19+AE20</f>
        <v>0</v>
      </c>
      <c r="AF18" s="14">
        <f t="shared" ref="AF18" si="39">AF19+AF20</f>
        <v>0</v>
      </c>
    </row>
    <row r="19" spans="1:32" ht="25.5" x14ac:dyDescent="0.25">
      <c r="A19" s="12">
        <v>1410</v>
      </c>
      <c r="B19" s="25" t="s">
        <v>73</v>
      </c>
      <c r="C19" s="37">
        <f>'1-ОП Загальна'!C319</f>
        <v>0</v>
      </c>
      <c r="D19" s="37">
        <f>'1-ОП Загальна'!D319</f>
        <v>0</v>
      </c>
      <c r="E19" s="37">
        <f>'1-ОП Загальна'!E319</f>
        <v>0</v>
      </c>
      <c r="F19" s="37">
        <f>'1-ОП Загальна'!F319</f>
        <v>0</v>
      </c>
      <c r="G19" s="37">
        <f>'1-ОП Загальна'!G319</f>
        <v>0</v>
      </c>
      <c r="H19" s="37">
        <f>'1-ОП Загальна'!H319</f>
        <v>0</v>
      </c>
      <c r="I19" s="37">
        <f>'1-ОП Загальна'!I319</f>
        <v>0</v>
      </c>
      <c r="J19" s="37">
        <f>'1-ОП Загальна'!J319</f>
        <v>0</v>
      </c>
      <c r="K19" s="37">
        <f>'1-ОП Загальна'!K319</f>
        <v>0</v>
      </c>
      <c r="L19" s="38">
        <f>'1-ОП Загальна'!L319</f>
        <v>0</v>
      </c>
      <c r="M19" s="37">
        <f>'1-ОП Загальна'!M319</f>
        <v>0</v>
      </c>
      <c r="N19" s="38">
        <f>'1-ОП Загальна'!N319</f>
        <v>0</v>
      </c>
      <c r="O19" s="37">
        <f>'1-ОП Загальна'!O319</f>
        <v>0</v>
      </c>
      <c r="P19" s="38">
        <f>'1-ОП Загальна'!P319</f>
        <v>0</v>
      </c>
      <c r="Q19" s="37">
        <f>'1-ОП Загальна'!Q319</f>
        <v>0</v>
      </c>
      <c r="R19" s="37">
        <f>'1-ОП Загальна'!R319</f>
        <v>0</v>
      </c>
      <c r="S19" s="37">
        <f>'1-ОП Загальна'!S319</f>
        <v>0</v>
      </c>
      <c r="T19" s="38">
        <f>'1-ОП Загальна'!T319</f>
        <v>0</v>
      </c>
      <c r="U19" s="37">
        <f>'1-ОП Загальна'!U319</f>
        <v>0</v>
      </c>
      <c r="V19" s="38">
        <f>'1-ОП Загальна'!V319</f>
        <v>0</v>
      </c>
      <c r="W19" s="38">
        <f>'1-ОП Загальна'!W319</f>
        <v>0</v>
      </c>
      <c r="X19" s="38">
        <f>'1-ОП Загальна'!X319</f>
        <v>0</v>
      </c>
      <c r="Y19" s="37">
        <f>'1-ОП Загальна'!Y319</f>
        <v>0</v>
      </c>
      <c r="Z19" s="38">
        <f>'1-ОП Загальна'!Z319</f>
        <v>0</v>
      </c>
      <c r="AA19" s="37">
        <f>'1-ОП Загальна'!AA319</f>
        <v>0</v>
      </c>
      <c r="AB19" s="38">
        <f>'1-ОП Загальна'!AB319</f>
        <v>0</v>
      </c>
      <c r="AC19" s="38">
        <f>'1-ОП Загальна'!AC319</f>
        <v>0</v>
      </c>
      <c r="AD19" s="38">
        <f>'1-ОП Загальна'!AD319</f>
        <v>0</v>
      </c>
      <c r="AE19" s="37">
        <f>'1-ОП Загальна'!AE319</f>
        <v>0</v>
      </c>
      <c r="AF19" s="37">
        <f>'1-ОП Загальна'!AF319</f>
        <v>0</v>
      </c>
    </row>
    <row r="20" spans="1:32" ht="25.5" x14ac:dyDescent="0.25">
      <c r="A20" s="12">
        <v>1420</v>
      </c>
      <c r="B20" s="25" t="s">
        <v>74</v>
      </c>
      <c r="C20" s="37">
        <f>'1-ОП Загальна'!C345</f>
        <v>0</v>
      </c>
      <c r="D20" s="37">
        <f>'1-ОП Загальна'!D345</f>
        <v>0</v>
      </c>
      <c r="E20" s="37">
        <f>'1-ОП Загальна'!E345</f>
        <v>0</v>
      </c>
      <c r="F20" s="37">
        <f>'1-ОП Загальна'!F345</f>
        <v>0</v>
      </c>
      <c r="G20" s="37">
        <f>'1-ОП Загальна'!G345</f>
        <v>0</v>
      </c>
      <c r="H20" s="37">
        <f>'1-ОП Загальна'!H345</f>
        <v>0</v>
      </c>
      <c r="I20" s="37">
        <f>'1-ОП Загальна'!I345</f>
        <v>0</v>
      </c>
      <c r="J20" s="37">
        <f>'1-ОП Загальна'!J345</f>
        <v>0</v>
      </c>
      <c r="K20" s="37">
        <f>'1-ОП Загальна'!K345</f>
        <v>0</v>
      </c>
      <c r="L20" s="38">
        <f>'1-ОП Загальна'!L345</f>
        <v>0</v>
      </c>
      <c r="M20" s="37">
        <f>'1-ОП Загальна'!M345</f>
        <v>0</v>
      </c>
      <c r="N20" s="38">
        <f>'1-ОП Загальна'!N345</f>
        <v>0</v>
      </c>
      <c r="O20" s="37">
        <f>'1-ОП Загальна'!O345</f>
        <v>0</v>
      </c>
      <c r="P20" s="38">
        <f>'1-ОП Загальна'!P345</f>
        <v>0</v>
      </c>
      <c r="Q20" s="37">
        <f>'1-ОП Загальна'!Q345</f>
        <v>0</v>
      </c>
      <c r="R20" s="37">
        <f>'1-ОП Загальна'!R345</f>
        <v>0</v>
      </c>
      <c r="S20" s="37">
        <f>'1-ОП Загальна'!S345</f>
        <v>0</v>
      </c>
      <c r="T20" s="38">
        <f>'1-ОП Загальна'!T345</f>
        <v>0</v>
      </c>
      <c r="U20" s="37">
        <f>'1-ОП Загальна'!U345</f>
        <v>0</v>
      </c>
      <c r="V20" s="38">
        <f>'1-ОП Загальна'!V345</f>
        <v>0</v>
      </c>
      <c r="W20" s="38">
        <f>'1-ОП Загальна'!W345</f>
        <v>0</v>
      </c>
      <c r="X20" s="38">
        <f>'1-ОП Загальна'!X345</f>
        <v>0</v>
      </c>
      <c r="Y20" s="37">
        <f>'1-ОП Загальна'!Y345</f>
        <v>0</v>
      </c>
      <c r="Z20" s="38">
        <f>'1-ОП Загальна'!Z345</f>
        <v>0</v>
      </c>
      <c r="AA20" s="37">
        <f>'1-ОП Загальна'!AA345</f>
        <v>0</v>
      </c>
      <c r="AB20" s="38">
        <f>'1-ОП Загальна'!AB345</f>
        <v>0</v>
      </c>
      <c r="AC20" s="38">
        <f>'1-ОП Загальна'!AC345</f>
        <v>0</v>
      </c>
      <c r="AD20" s="38">
        <f>'1-ОП Загальна'!AD345</f>
        <v>0</v>
      </c>
      <c r="AE20" s="37">
        <f>'1-ОП Загальна'!AE345</f>
        <v>0</v>
      </c>
      <c r="AF20" s="37">
        <f>'1-ОП Загальна'!AF345</f>
        <v>0</v>
      </c>
    </row>
    <row r="21" spans="1:32" ht="15.75" x14ac:dyDescent="0.25">
      <c r="A21" s="12">
        <v>1500</v>
      </c>
      <c r="B21" s="16" t="s">
        <v>28</v>
      </c>
      <c r="C21" s="37">
        <f>'1-ОП Загальна'!C371</f>
        <v>1661</v>
      </c>
      <c r="D21" s="37">
        <f>'1-ОП Загальна'!D371</f>
        <v>140</v>
      </c>
      <c r="E21" s="37">
        <f>'1-ОП Загальна'!E371</f>
        <v>472</v>
      </c>
      <c r="F21" s="37">
        <f>'1-ОП Загальна'!F371</f>
        <v>1049</v>
      </c>
      <c r="G21" s="37">
        <f>'1-ОП Загальна'!G371</f>
        <v>669</v>
      </c>
      <c r="H21" s="37">
        <f>'1-ОП Загальна'!H371</f>
        <v>1</v>
      </c>
      <c r="I21" s="37">
        <f>'1-ОП Загальна'!I371</f>
        <v>660</v>
      </c>
      <c r="J21" s="37">
        <f>'1-ОП Загальна'!J371</f>
        <v>0</v>
      </c>
      <c r="K21" s="37">
        <f>'1-ОП Загальна'!K371</f>
        <v>659</v>
      </c>
      <c r="L21" s="38">
        <f>'1-ОП Загальна'!L371</f>
        <v>221.54399999999998</v>
      </c>
      <c r="M21" s="37">
        <f>'1-ОП Загальна'!M371</f>
        <v>627</v>
      </c>
      <c r="N21" s="38">
        <f>'1-ОП Загальна'!N371</f>
        <v>221.19499999999999</v>
      </c>
      <c r="O21" s="37">
        <f>'1-ОП Загальна'!O371</f>
        <v>0</v>
      </c>
      <c r="P21" s="38">
        <f>'1-ОП Загальна'!P371</f>
        <v>0</v>
      </c>
      <c r="Q21" s="37">
        <f>'1-ОП Загальна'!Q371</f>
        <v>89</v>
      </c>
      <c r="R21" s="37">
        <f>'1-ОП Загальна'!R371</f>
        <v>49</v>
      </c>
      <c r="S21" s="37">
        <f>'1-ОП Загальна'!S371</f>
        <v>6</v>
      </c>
      <c r="T21" s="38">
        <f>'1-ОП Загальна'!T371</f>
        <v>2048.6439999999998</v>
      </c>
      <c r="U21" s="37">
        <f>'1-ОП Загальна'!U371</f>
        <v>9</v>
      </c>
      <c r="V21" s="38">
        <f>'1-ОП Загальна'!V371</f>
        <v>20722.348999999998</v>
      </c>
      <c r="W21" s="38">
        <f>'1-ОП Загальна'!W371</f>
        <v>405955.96299999999</v>
      </c>
      <c r="X21" s="38">
        <f>'1-ОП Загальна'!X371</f>
        <v>370017.84761</v>
      </c>
      <c r="Y21" s="37">
        <f>'1-ОП Загальна'!Y371</f>
        <v>242</v>
      </c>
      <c r="Z21" s="38">
        <f>'1-ОП Загальна'!Z371</f>
        <v>38137.060389999999</v>
      </c>
      <c r="AA21" s="37">
        <f>'1-ОП Загальна'!AA371</f>
        <v>194</v>
      </c>
      <c r="AB21" s="38">
        <f>'1-ОП Загальна'!AB371</f>
        <v>14924.977979999998</v>
      </c>
      <c r="AC21" s="38">
        <f>'1-ОП Загальна'!AC371</f>
        <v>9354.5912500000013</v>
      </c>
      <c r="AD21" s="38">
        <f>'1-ОП Загальна'!AD371</f>
        <v>5570.3867299999993</v>
      </c>
      <c r="AE21" s="37">
        <f>'1-ОП Загальна'!AE371</f>
        <v>9</v>
      </c>
      <c r="AF21" s="37">
        <f>'1-ОП Загальна'!AF371</f>
        <v>0</v>
      </c>
    </row>
    <row r="22" spans="1:32" ht="15.75" x14ac:dyDescent="0.25">
      <c r="A22" s="12">
        <v>1510</v>
      </c>
      <c r="B22" s="20" t="s">
        <v>75</v>
      </c>
      <c r="C22" s="37">
        <f>'1-ОП Загальна'!C397</f>
        <v>623</v>
      </c>
      <c r="D22" s="37">
        <f>'1-ОП Загальна'!D397</f>
        <v>21</v>
      </c>
      <c r="E22" s="37">
        <f>'1-ОП Загальна'!E397</f>
        <v>224</v>
      </c>
      <c r="F22" s="37">
        <f>'1-ОП Загальна'!F397</f>
        <v>387</v>
      </c>
      <c r="G22" s="37">
        <f>'1-ОП Загальна'!G397</f>
        <v>236</v>
      </c>
      <c r="H22" s="37">
        <f>'1-ОП Загальна'!H397</f>
        <v>0</v>
      </c>
      <c r="I22" s="37">
        <f>'1-ОП Загальна'!I397</f>
        <v>230</v>
      </c>
      <c r="J22" s="37">
        <f>'1-ОП Загальна'!J397</f>
        <v>0</v>
      </c>
      <c r="K22" s="37">
        <f>'1-ОП Загальна'!K397</f>
        <v>230</v>
      </c>
      <c r="L22" s="38">
        <f>'1-ОП Загальна'!L397</f>
        <v>50.524000000000001</v>
      </c>
      <c r="M22" s="37">
        <f>'1-ОП Загальна'!M397</f>
        <v>225</v>
      </c>
      <c r="N22" s="38">
        <f>'1-ОП Загальна'!N397</f>
        <v>50.591999999999999</v>
      </c>
      <c r="O22" s="37">
        <f>'1-ОП Загальна'!O397</f>
        <v>0</v>
      </c>
      <c r="P22" s="38">
        <f>'1-ОП Загальна'!P397</f>
        <v>0</v>
      </c>
      <c r="Q22" s="37">
        <f>'1-ОП Загальна'!Q397</f>
        <v>19</v>
      </c>
      <c r="R22" s="37">
        <f>'1-ОП Загальна'!R397</f>
        <v>11</v>
      </c>
      <c r="S22" s="37">
        <f>'1-ОП Загальна'!S397</f>
        <v>0</v>
      </c>
      <c r="T22" s="38">
        <f>'1-ОП Загальна'!T397</f>
        <v>0</v>
      </c>
      <c r="U22" s="37">
        <f>'1-ОП Загальна'!U397</f>
        <v>0</v>
      </c>
      <c r="V22" s="38">
        <f>'1-ОП Загальна'!V397</f>
        <v>0</v>
      </c>
      <c r="W22" s="38">
        <f>'1-ОП Загальна'!W397</f>
        <v>10975.415590000001</v>
      </c>
      <c r="X22" s="38">
        <f>'1-ОП Загальна'!X397</f>
        <v>7376.0407299999997</v>
      </c>
      <c r="Y22" s="37">
        <f>'1-ОП Загальна'!Y397</f>
        <v>47</v>
      </c>
      <c r="Z22" s="38">
        <f>'1-ОП Загальна'!Z397</f>
        <v>3632.0078599999997</v>
      </c>
      <c r="AA22" s="37">
        <f>'1-ОП Загальна'!AA397</f>
        <v>45</v>
      </c>
      <c r="AB22" s="38">
        <f>'1-ОП Загальна'!AB397</f>
        <v>281.15349000000003</v>
      </c>
      <c r="AC22" s="38">
        <f>'1-ОП Загальна'!AC397</f>
        <v>156.48549</v>
      </c>
      <c r="AD22" s="38">
        <f>'1-ОП Загальна'!AD397</f>
        <v>124.258</v>
      </c>
      <c r="AE22" s="37">
        <f>'1-ОП Загальна'!AE397</f>
        <v>0</v>
      </c>
      <c r="AF22" s="37">
        <f>'1-ОП Загальна'!AF397</f>
        <v>0</v>
      </c>
    </row>
    <row r="23" spans="1:32" ht="15.75" x14ac:dyDescent="0.25">
      <c r="A23" s="12">
        <v>1600</v>
      </c>
      <c r="B23" s="16" t="s">
        <v>29</v>
      </c>
      <c r="C23" s="37">
        <f>'1-ОП Загальна'!C423</f>
        <v>207</v>
      </c>
      <c r="D23" s="37">
        <f>'1-ОП Загальна'!D423</f>
        <v>19</v>
      </c>
      <c r="E23" s="37">
        <f>'1-ОП Загальна'!E423</f>
        <v>122</v>
      </c>
      <c r="F23" s="37">
        <f>'1-ОП Загальна'!F423</f>
        <v>66</v>
      </c>
      <c r="G23" s="37">
        <f>'1-ОП Загальна'!G423</f>
        <v>25</v>
      </c>
      <c r="H23" s="37">
        <f>'1-ОП Загальна'!H423</f>
        <v>0</v>
      </c>
      <c r="I23" s="37">
        <f>'1-ОП Загальна'!I423</f>
        <v>25</v>
      </c>
      <c r="J23" s="37">
        <f>'1-ОП Загальна'!J423</f>
        <v>0</v>
      </c>
      <c r="K23" s="37">
        <f>'1-ОП Загальна'!K423</f>
        <v>25</v>
      </c>
      <c r="L23" s="38">
        <f>'1-ОП Загальна'!L423</f>
        <v>26.18</v>
      </c>
      <c r="M23" s="37">
        <f>'1-ОП Загальна'!M423</f>
        <v>27</v>
      </c>
      <c r="N23" s="38">
        <f>'1-ОП Загальна'!N423</f>
        <v>28.05</v>
      </c>
      <c r="O23" s="37">
        <f>'1-ОП Загальна'!O423</f>
        <v>0</v>
      </c>
      <c r="P23" s="38">
        <f>'1-ОП Загальна'!P423</f>
        <v>0</v>
      </c>
      <c r="Q23" s="37">
        <f>'1-ОП Загальна'!Q423</f>
        <v>5</v>
      </c>
      <c r="R23" s="37">
        <f>'1-ОП Загальна'!R423</f>
        <v>2</v>
      </c>
      <c r="S23" s="37">
        <f>'1-ОП Загальна'!S423</f>
        <v>0</v>
      </c>
      <c r="T23" s="38">
        <f>'1-ОП Загальна'!T423</f>
        <v>0</v>
      </c>
      <c r="U23" s="37">
        <f>'1-ОП Загальна'!U423</f>
        <v>1</v>
      </c>
      <c r="V23" s="38">
        <f>'1-ОП Загальна'!V423</f>
        <v>14.742000000000001</v>
      </c>
      <c r="W23" s="38">
        <f>'1-ОП Загальна'!W423</f>
        <v>43.506999999999998</v>
      </c>
      <c r="X23" s="38">
        <f>'1-ОП Загальна'!X423</f>
        <v>0</v>
      </c>
      <c r="Y23" s="37">
        <f>'1-ОП Загальна'!Y423</f>
        <v>3</v>
      </c>
      <c r="Z23" s="38">
        <f>'1-ОП Загальна'!Z423</f>
        <v>91.397000000000006</v>
      </c>
      <c r="AA23" s="37">
        <f>'1-ОП Загальна'!AA423</f>
        <v>9</v>
      </c>
      <c r="AB23" s="38">
        <f>'1-ОП Загальна'!AB423</f>
        <v>42569.275999999998</v>
      </c>
      <c r="AC23" s="38">
        <f>'1-ОП Загальна'!AC423</f>
        <v>291.39699999999999</v>
      </c>
      <c r="AD23" s="38">
        <f>'1-ОП Загальна'!AD423</f>
        <v>42277.879000000001</v>
      </c>
      <c r="AE23" s="37">
        <f>'1-ОП Загальна'!AE423</f>
        <v>0</v>
      </c>
      <c r="AF23" s="37">
        <f>'1-ОП Загальна'!AF423</f>
        <v>0</v>
      </c>
    </row>
    <row r="24" spans="1:32" ht="15.75" x14ac:dyDescent="0.25">
      <c r="A24" s="12">
        <v>1700</v>
      </c>
      <c r="B24" s="22" t="s">
        <v>76</v>
      </c>
      <c r="C24" s="14">
        <f>C25+C26+C27</f>
        <v>3152</v>
      </c>
      <c r="D24" s="14">
        <f t="shared" ref="D24:X24" si="40">D25+D26+D27</f>
        <v>63</v>
      </c>
      <c r="E24" s="14">
        <f t="shared" si="40"/>
        <v>442</v>
      </c>
      <c r="F24" s="14">
        <f t="shared" si="40"/>
        <v>2647</v>
      </c>
      <c r="G24" s="14">
        <f t="shared" si="40"/>
        <v>2247</v>
      </c>
      <c r="H24" s="14">
        <f t="shared" si="40"/>
        <v>2</v>
      </c>
      <c r="I24" s="14">
        <f t="shared" si="40"/>
        <v>2242</v>
      </c>
      <c r="J24" s="14">
        <f t="shared" si="40"/>
        <v>0</v>
      </c>
      <c r="K24" s="14">
        <f t="shared" si="40"/>
        <v>2242</v>
      </c>
      <c r="L24" s="38">
        <f t="shared" si="40"/>
        <v>657.59399999999994</v>
      </c>
      <c r="M24" s="14">
        <f t="shared" si="40"/>
        <v>2127</v>
      </c>
      <c r="N24" s="38">
        <f t="shared" si="40"/>
        <v>634.15399999999988</v>
      </c>
      <c r="O24" s="14">
        <f t="shared" si="40"/>
        <v>5</v>
      </c>
      <c r="P24" s="38">
        <f t="shared" si="40"/>
        <v>0</v>
      </c>
      <c r="Q24" s="14">
        <f t="shared" si="40"/>
        <v>4</v>
      </c>
      <c r="R24" s="14">
        <f t="shared" si="40"/>
        <v>0</v>
      </c>
      <c r="S24" s="14">
        <f t="shared" si="40"/>
        <v>0</v>
      </c>
      <c r="T24" s="38">
        <f t="shared" si="40"/>
        <v>0</v>
      </c>
      <c r="U24" s="14">
        <f t="shared" si="40"/>
        <v>0</v>
      </c>
      <c r="V24" s="38">
        <f t="shared" si="40"/>
        <v>0</v>
      </c>
      <c r="W24" s="38">
        <f t="shared" si="40"/>
        <v>0</v>
      </c>
      <c r="X24" s="38">
        <f t="shared" si="40"/>
        <v>0</v>
      </c>
      <c r="Y24" s="14">
        <f>Y25+Y26+Y27</f>
        <v>0</v>
      </c>
      <c r="Z24" s="38">
        <f t="shared" ref="Z24" si="41">Z25+Z26+Z27</f>
        <v>0</v>
      </c>
      <c r="AA24" s="14">
        <f t="shared" ref="AA24" si="42">AA25+AA26+AA27</f>
        <v>0</v>
      </c>
      <c r="AB24" s="38">
        <f t="shared" ref="AB24" si="43">AB25+AB26+AB27</f>
        <v>0</v>
      </c>
      <c r="AC24" s="38">
        <f t="shared" ref="AC24" si="44">AC25+AC26+AC27</f>
        <v>0</v>
      </c>
      <c r="AD24" s="38">
        <f t="shared" ref="AD24" si="45">AD25+AD26+AD27</f>
        <v>0</v>
      </c>
      <c r="AE24" s="14">
        <f t="shared" ref="AE24" si="46">AE25+AE26+AE27</f>
        <v>0</v>
      </c>
      <c r="AF24" s="14">
        <f t="shared" ref="AF24" si="47">AF25+AF26+AF27</f>
        <v>1</v>
      </c>
    </row>
    <row r="25" spans="1:32" ht="29.25" x14ac:dyDescent="0.25">
      <c r="A25" s="12">
        <v>1710</v>
      </c>
      <c r="B25" s="26" t="s">
        <v>77</v>
      </c>
      <c r="C25" s="37">
        <f>'1-ОП Загальна'!C475</f>
        <v>3147</v>
      </c>
      <c r="D25" s="37">
        <f>'1-ОП Загальна'!D475</f>
        <v>59</v>
      </c>
      <c r="E25" s="37">
        <f>'1-ОП Загальна'!E475</f>
        <v>442</v>
      </c>
      <c r="F25" s="37">
        <f>'1-ОП Загальна'!F475</f>
        <v>2646</v>
      </c>
      <c r="G25" s="37">
        <f>'1-ОП Загальна'!G475</f>
        <v>2243</v>
      </c>
      <c r="H25" s="37">
        <f>'1-ОП Загальна'!H475</f>
        <v>2</v>
      </c>
      <c r="I25" s="37">
        <f>'1-ОП Загальна'!I475</f>
        <v>2238</v>
      </c>
      <c r="J25" s="37">
        <f>'1-ОП Загальна'!J475</f>
        <v>0</v>
      </c>
      <c r="K25" s="37">
        <f>'1-ОП Загальна'!K475</f>
        <v>2238</v>
      </c>
      <c r="L25" s="38">
        <f>'1-ОП Загальна'!L475</f>
        <v>655.80899999999997</v>
      </c>
      <c r="M25" s="37">
        <f>'1-ОП Загальна'!M475</f>
        <v>2123</v>
      </c>
      <c r="N25" s="38">
        <f>'1-ОП Загальна'!N475</f>
        <v>632.36899999999991</v>
      </c>
      <c r="O25" s="37">
        <f>'1-ОП Загальна'!O475</f>
        <v>5</v>
      </c>
      <c r="P25" s="38">
        <f>'1-ОП Загальна'!P475</f>
        <v>0</v>
      </c>
      <c r="Q25" s="37">
        <f>'1-ОП Загальна'!Q475</f>
        <v>4</v>
      </c>
      <c r="R25" s="37">
        <f>'1-ОП Загальна'!R475</f>
        <v>0</v>
      </c>
      <c r="S25" s="37">
        <f>'1-ОП Загальна'!S475</f>
        <v>0</v>
      </c>
      <c r="T25" s="38">
        <f>'1-ОП Загальна'!T475</f>
        <v>0</v>
      </c>
      <c r="U25" s="37">
        <f>'1-ОП Загальна'!U475</f>
        <v>0</v>
      </c>
      <c r="V25" s="38">
        <f>'1-ОП Загальна'!V475</f>
        <v>0</v>
      </c>
      <c r="W25" s="38">
        <f>'1-ОП Загальна'!W475</f>
        <v>0</v>
      </c>
      <c r="X25" s="38">
        <f>'1-ОП Загальна'!X475</f>
        <v>0</v>
      </c>
      <c r="Y25" s="37">
        <f>'1-ОП Загальна'!Y475</f>
        <v>0</v>
      </c>
      <c r="Z25" s="38">
        <f>'1-ОП Загальна'!Z475</f>
        <v>0</v>
      </c>
      <c r="AA25" s="37">
        <f>'1-ОП Загальна'!AA475</f>
        <v>0</v>
      </c>
      <c r="AB25" s="38">
        <f>'1-ОП Загальна'!AB475</f>
        <v>0</v>
      </c>
      <c r="AC25" s="38">
        <f>'1-ОП Загальна'!AC475</f>
        <v>0</v>
      </c>
      <c r="AD25" s="38">
        <f>'1-ОП Загальна'!AD475</f>
        <v>0</v>
      </c>
      <c r="AE25" s="37">
        <f>'1-ОП Загальна'!AE475</f>
        <v>0</v>
      </c>
      <c r="AF25" s="37">
        <f>'1-ОП Загальна'!AF475</f>
        <v>1</v>
      </c>
    </row>
    <row r="26" spans="1:32" ht="29.25" x14ac:dyDescent="0.25">
      <c r="A26" s="12">
        <v>1720</v>
      </c>
      <c r="B26" s="26" t="s">
        <v>78</v>
      </c>
      <c r="C26" s="37">
        <f>'1-ОП Загальна'!C501</f>
        <v>0</v>
      </c>
      <c r="D26" s="37">
        <f>'1-ОП Загальна'!D501</f>
        <v>0</v>
      </c>
      <c r="E26" s="37">
        <f>'1-ОП Загальна'!E501</f>
        <v>0</v>
      </c>
      <c r="F26" s="37">
        <f>'1-ОП Загальна'!F501</f>
        <v>0</v>
      </c>
      <c r="G26" s="37">
        <f>'1-ОП Загальна'!G501</f>
        <v>0</v>
      </c>
      <c r="H26" s="37">
        <f>'1-ОП Загальна'!H501</f>
        <v>0</v>
      </c>
      <c r="I26" s="37">
        <f>'1-ОП Загальна'!I501</f>
        <v>0</v>
      </c>
      <c r="J26" s="37">
        <f>'1-ОП Загальна'!J501</f>
        <v>0</v>
      </c>
      <c r="K26" s="37">
        <f>'1-ОП Загальна'!K501</f>
        <v>0</v>
      </c>
      <c r="L26" s="38">
        <f>'1-ОП Загальна'!L501</f>
        <v>0</v>
      </c>
      <c r="M26" s="37">
        <f>'1-ОП Загальна'!M501</f>
        <v>0</v>
      </c>
      <c r="N26" s="38">
        <f>'1-ОП Загальна'!N501</f>
        <v>0</v>
      </c>
      <c r="O26" s="37">
        <f>'1-ОП Загальна'!O501</f>
        <v>0</v>
      </c>
      <c r="P26" s="38">
        <f>'1-ОП Загальна'!P501</f>
        <v>0</v>
      </c>
      <c r="Q26" s="37">
        <f>'1-ОП Загальна'!Q501</f>
        <v>0</v>
      </c>
      <c r="R26" s="37">
        <f>'1-ОП Загальна'!R501</f>
        <v>0</v>
      </c>
      <c r="S26" s="37">
        <f>'1-ОП Загальна'!S501</f>
        <v>0</v>
      </c>
      <c r="T26" s="38">
        <f>'1-ОП Загальна'!T501</f>
        <v>0</v>
      </c>
      <c r="U26" s="37">
        <f>'1-ОП Загальна'!U501</f>
        <v>0</v>
      </c>
      <c r="V26" s="38">
        <f>'1-ОП Загальна'!V501</f>
        <v>0</v>
      </c>
      <c r="W26" s="38">
        <f>'1-ОП Загальна'!W501</f>
        <v>0</v>
      </c>
      <c r="X26" s="38">
        <f>'1-ОП Загальна'!X501</f>
        <v>0</v>
      </c>
      <c r="Y26" s="37">
        <f>'1-ОП Загальна'!Y501</f>
        <v>0</v>
      </c>
      <c r="Z26" s="38">
        <f>'1-ОП Загальна'!Z501</f>
        <v>0</v>
      </c>
      <c r="AA26" s="37">
        <f>'1-ОП Загальна'!AA501</f>
        <v>0</v>
      </c>
      <c r="AB26" s="38">
        <f>'1-ОП Загальна'!AB501</f>
        <v>0</v>
      </c>
      <c r="AC26" s="38">
        <f>'1-ОП Загальна'!AC501</f>
        <v>0</v>
      </c>
      <c r="AD26" s="38">
        <f>'1-ОП Загальна'!AD501</f>
        <v>0</v>
      </c>
      <c r="AE26" s="37">
        <f>'1-ОП Загальна'!AE501</f>
        <v>0</v>
      </c>
      <c r="AF26" s="37">
        <f>'1-ОП Загальна'!AF501</f>
        <v>0</v>
      </c>
    </row>
    <row r="27" spans="1:32" ht="15.75" x14ac:dyDescent="0.25">
      <c r="A27" s="12">
        <v>1730</v>
      </c>
      <c r="B27" s="17" t="s">
        <v>79</v>
      </c>
      <c r="C27" s="37">
        <f>'1-ОП Загальна'!C527</f>
        <v>5</v>
      </c>
      <c r="D27" s="37">
        <f>'1-ОП Загальна'!D527</f>
        <v>4</v>
      </c>
      <c r="E27" s="37">
        <f>'1-ОП Загальна'!E527</f>
        <v>0</v>
      </c>
      <c r="F27" s="37">
        <f>'1-ОП Загальна'!F527</f>
        <v>1</v>
      </c>
      <c r="G27" s="37">
        <f>'1-ОП Загальна'!G527</f>
        <v>4</v>
      </c>
      <c r="H27" s="37">
        <f>'1-ОП Загальна'!H527</f>
        <v>0</v>
      </c>
      <c r="I27" s="37">
        <f>'1-ОП Загальна'!I527</f>
        <v>4</v>
      </c>
      <c r="J27" s="37">
        <f>'1-ОП Загальна'!J527</f>
        <v>0</v>
      </c>
      <c r="K27" s="37">
        <f>'1-ОП Загальна'!K527</f>
        <v>4</v>
      </c>
      <c r="L27" s="38">
        <f>'1-ОП Загальна'!L527</f>
        <v>1.7850000000000001</v>
      </c>
      <c r="M27" s="37">
        <f>'1-ОП Загальна'!M527</f>
        <v>4</v>
      </c>
      <c r="N27" s="38">
        <f>'1-ОП Загальна'!N527</f>
        <v>1.7850000000000001</v>
      </c>
      <c r="O27" s="37">
        <f>'1-ОП Загальна'!O527</f>
        <v>0</v>
      </c>
      <c r="P27" s="38">
        <f>'1-ОП Загальна'!P527</f>
        <v>0</v>
      </c>
      <c r="Q27" s="37">
        <f>'1-ОП Загальна'!Q527</f>
        <v>0</v>
      </c>
      <c r="R27" s="37">
        <f>'1-ОП Загальна'!R527</f>
        <v>0</v>
      </c>
      <c r="S27" s="37">
        <f>'1-ОП Загальна'!S527</f>
        <v>0</v>
      </c>
      <c r="T27" s="38">
        <f>'1-ОП Загальна'!T527</f>
        <v>0</v>
      </c>
      <c r="U27" s="37">
        <f>'1-ОП Загальна'!U527</f>
        <v>0</v>
      </c>
      <c r="V27" s="38">
        <f>'1-ОП Загальна'!V527</f>
        <v>0</v>
      </c>
      <c r="W27" s="38">
        <f>'1-ОП Загальна'!W527</f>
        <v>0</v>
      </c>
      <c r="X27" s="38">
        <f>'1-ОП Загальна'!X527</f>
        <v>0</v>
      </c>
      <c r="Y27" s="37">
        <f>'1-ОП Загальна'!Y527</f>
        <v>0</v>
      </c>
      <c r="Z27" s="38">
        <f>'1-ОП Загальна'!Z527</f>
        <v>0</v>
      </c>
      <c r="AA27" s="37">
        <f>'1-ОП Загальна'!AA527</f>
        <v>0</v>
      </c>
      <c r="AB27" s="38">
        <f>'1-ОП Загальна'!AB527</f>
        <v>0</v>
      </c>
      <c r="AC27" s="38">
        <f>'1-ОП Загальна'!AC527</f>
        <v>0</v>
      </c>
      <c r="AD27" s="38">
        <f>'1-ОП Загальна'!AD527</f>
        <v>0</v>
      </c>
      <c r="AE27" s="37">
        <f>'1-ОП Загальна'!AE527</f>
        <v>0</v>
      </c>
      <c r="AF27" s="37">
        <f>'1-ОП Загальна'!AF527</f>
        <v>0</v>
      </c>
    </row>
    <row r="28" spans="1:32" ht="31.5" x14ac:dyDescent="0.25">
      <c r="A28" s="12">
        <v>1800</v>
      </c>
      <c r="B28" s="22" t="s">
        <v>80</v>
      </c>
      <c r="C28" s="37">
        <f>'1-ОП Загальна'!C553</f>
        <v>50</v>
      </c>
      <c r="D28" s="37">
        <f>'1-ОП Загальна'!D553</f>
        <v>5</v>
      </c>
      <c r="E28" s="37">
        <f>'1-ОП Загальна'!E553</f>
        <v>8</v>
      </c>
      <c r="F28" s="37">
        <f>'1-ОП Загальна'!F553</f>
        <v>37</v>
      </c>
      <c r="G28" s="37">
        <f>'1-ОП Загальна'!G553</f>
        <v>32</v>
      </c>
      <c r="H28" s="37">
        <f>'1-ОП Загальна'!H553</f>
        <v>0</v>
      </c>
      <c r="I28" s="37">
        <f>'1-ОП Загальна'!I553</f>
        <v>32</v>
      </c>
      <c r="J28" s="37">
        <f>'1-ОП Загальна'!J553</f>
        <v>0</v>
      </c>
      <c r="K28" s="37">
        <f>'1-ОП Загальна'!K553</f>
        <v>32</v>
      </c>
      <c r="L28" s="38">
        <f>'1-ОП Загальна'!L553</f>
        <v>3.6210000000000004</v>
      </c>
      <c r="M28" s="37">
        <f>'1-ОП Загальна'!M553</f>
        <v>25</v>
      </c>
      <c r="N28" s="38">
        <f>'1-ОП Загальна'!N553</f>
        <v>2.907</v>
      </c>
      <c r="O28" s="37">
        <f>'1-ОП Загальна'!O553</f>
        <v>0</v>
      </c>
      <c r="P28" s="38">
        <f>'1-ОП Загальна'!P553</f>
        <v>0</v>
      </c>
      <c r="Q28" s="37">
        <f>'1-ОП Загальна'!Q553</f>
        <v>0</v>
      </c>
      <c r="R28" s="37">
        <f>'1-ОП Загальна'!R553</f>
        <v>0</v>
      </c>
      <c r="S28" s="37">
        <f>'1-ОП Загальна'!S553</f>
        <v>0</v>
      </c>
      <c r="T28" s="38">
        <f>'1-ОП Загальна'!T553</f>
        <v>0</v>
      </c>
      <c r="U28" s="37">
        <f>'1-ОП Загальна'!U553</f>
        <v>0</v>
      </c>
      <c r="V28" s="38">
        <f>'1-ОП Загальна'!V553</f>
        <v>0</v>
      </c>
      <c r="W28" s="38">
        <f>'1-ОП Загальна'!W553</f>
        <v>0</v>
      </c>
      <c r="X28" s="38">
        <f>'1-ОП Загальна'!X553</f>
        <v>0</v>
      </c>
      <c r="Y28" s="37">
        <f>'1-ОП Загальна'!Y553</f>
        <v>0</v>
      </c>
      <c r="Z28" s="38">
        <f>'1-ОП Загальна'!Z553</f>
        <v>0</v>
      </c>
      <c r="AA28" s="37">
        <f>'1-ОП Загальна'!AA553</f>
        <v>0</v>
      </c>
      <c r="AB28" s="38">
        <f>'1-ОП Загальна'!AB553</f>
        <v>0</v>
      </c>
      <c r="AC28" s="38">
        <f>'1-ОП Загальна'!AC553</f>
        <v>0</v>
      </c>
      <c r="AD28" s="38">
        <f>'1-ОП Загальна'!AD553</f>
        <v>0</v>
      </c>
      <c r="AE28" s="37">
        <f>'1-ОП Загальна'!AE553</f>
        <v>0</v>
      </c>
      <c r="AF28" s="37">
        <f>'1-ОП Загальна'!AF553</f>
        <v>0</v>
      </c>
    </row>
    <row r="29" spans="1:32" ht="31.5" x14ac:dyDescent="0.25">
      <c r="A29" s="12">
        <v>1900</v>
      </c>
      <c r="B29" s="22" t="s">
        <v>81</v>
      </c>
      <c r="C29" s="37">
        <f>'1-ОП Загальна'!C579</f>
        <v>0</v>
      </c>
      <c r="D29" s="37">
        <f>'1-ОП Загальна'!D579</f>
        <v>0</v>
      </c>
      <c r="E29" s="37">
        <f>'1-ОП Загальна'!E579</f>
        <v>0</v>
      </c>
      <c r="F29" s="37">
        <f>'1-ОП Загальна'!F579</f>
        <v>0</v>
      </c>
      <c r="G29" s="37">
        <f>'1-ОП Загальна'!G579</f>
        <v>0</v>
      </c>
      <c r="H29" s="37">
        <f>'1-ОП Загальна'!H579</f>
        <v>0</v>
      </c>
      <c r="I29" s="37">
        <f>'1-ОП Загальна'!I579</f>
        <v>0</v>
      </c>
      <c r="J29" s="37">
        <f>'1-ОП Загальна'!J579</f>
        <v>0</v>
      </c>
      <c r="K29" s="37">
        <f>'1-ОП Загальна'!K579</f>
        <v>0</v>
      </c>
      <c r="L29" s="38">
        <f>'1-ОП Загальна'!L579</f>
        <v>0</v>
      </c>
      <c r="M29" s="37">
        <f>'1-ОП Загальна'!M579</f>
        <v>0</v>
      </c>
      <c r="N29" s="38">
        <f>'1-ОП Загальна'!N579</f>
        <v>0</v>
      </c>
      <c r="O29" s="37">
        <f>'1-ОП Загальна'!O579</f>
        <v>0</v>
      </c>
      <c r="P29" s="38">
        <f>'1-ОП Загальна'!P579</f>
        <v>0</v>
      </c>
      <c r="Q29" s="37">
        <f>'1-ОП Загальна'!Q579</f>
        <v>0</v>
      </c>
      <c r="R29" s="37">
        <f>'1-ОП Загальна'!R579</f>
        <v>0</v>
      </c>
      <c r="S29" s="37">
        <f>'1-ОП Загальна'!S579</f>
        <v>0</v>
      </c>
      <c r="T29" s="38">
        <f>'1-ОП Загальна'!T579</f>
        <v>0</v>
      </c>
      <c r="U29" s="37">
        <f>'1-ОП Загальна'!U579</f>
        <v>0</v>
      </c>
      <c r="V29" s="38">
        <f>'1-ОП Загальна'!V579</f>
        <v>0</v>
      </c>
      <c r="W29" s="38">
        <f>'1-ОП Загальна'!W579</f>
        <v>0</v>
      </c>
      <c r="X29" s="38">
        <f>'1-ОП Загальна'!X579</f>
        <v>0</v>
      </c>
      <c r="Y29" s="37">
        <f>'1-ОП Загальна'!Y579</f>
        <v>0</v>
      </c>
      <c r="Z29" s="38">
        <f>'1-ОП Загальна'!Z579</f>
        <v>0</v>
      </c>
      <c r="AA29" s="37">
        <f>'1-ОП Загальна'!AA579</f>
        <v>0</v>
      </c>
      <c r="AB29" s="38">
        <f>'1-ОП Загальна'!AB579</f>
        <v>0</v>
      </c>
      <c r="AC29" s="38">
        <f>'1-ОП Загальна'!AC579</f>
        <v>0</v>
      </c>
      <c r="AD29" s="38">
        <f>'1-ОП Загальна'!AD579</f>
        <v>0</v>
      </c>
      <c r="AE29" s="37">
        <f>'1-ОП Загальна'!AE579</f>
        <v>0</v>
      </c>
      <c r="AF29" s="37">
        <f>'1-ОП Загальна'!AF579</f>
        <v>0</v>
      </c>
    </row>
    <row r="30" spans="1:32" ht="15.75" x14ac:dyDescent="0.25">
      <c r="A30" s="12">
        <v>2000</v>
      </c>
      <c r="B30" s="16" t="s">
        <v>30</v>
      </c>
      <c r="C30" s="37">
        <f>'1-ОП Загальна'!C605</f>
        <v>2669</v>
      </c>
      <c r="D30" s="37">
        <f>'1-ОП Загальна'!D605</f>
        <v>47</v>
      </c>
      <c r="E30" s="37">
        <f>'1-ОП Загальна'!E605</f>
        <v>268</v>
      </c>
      <c r="F30" s="37">
        <f>'1-ОП Загальна'!F605</f>
        <v>2354</v>
      </c>
      <c r="G30" s="37">
        <f>'1-ОП Загальна'!G605</f>
        <v>1718</v>
      </c>
      <c r="H30" s="37">
        <f>'1-ОП Загальна'!H605</f>
        <v>77</v>
      </c>
      <c r="I30" s="37">
        <f>'1-ОП Загальна'!I605</f>
        <v>1676</v>
      </c>
      <c r="J30" s="37">
        <f>'1-ОП Загальна'!J605</f>
        <v>12</v>
      </c>
      <c r="K30" s="37">
        <f>'1-ОП Загальна'!K605</f>
        <v>1663</v>
      </c>
      <c r="L30" s="38">
        <f>'1-ОП Загальна'!L605</f>
        <v>846.65099999999995</v>
      </c>
      <c r="M30" s="37">
        <f>'1-ОП Загальна'!M605</f>
        <v>1569</v>
      </c>
      <c r="N30" s="38">
        <f>'1-ОП Загальна'!N605</f>
        <v>813.17099999999994</v>
      </c>
      <c r="O30" s="37">
        <f>'1-ОП Загальна'!O605</f>
        <v>19</v>
      </c>
      <c r="P30" s="38">
        <f>'1-ОП Загальна'!P605</f>
        <v>0</v>
      </c>
      <c r="Q30" s="37">
        <f>'1-ОП Загальна'!Q605</f>
        <v>182</v>
      </c>
      <c r="R30" s="37">
        <f>'1-ОП Загальна'!R605</f>
        <v>73</v>
      </c>
      <c r="S30" s="37">
        <f>'1-ОП Загальна'!S605</f>
        <v>31</v>
      </c>
      <c r="T30" s="38">
        <f>'1-ОП Загальна'!T605</f>
        <v>14378.5208</v>
      </c>
      <c r="U30" s="37">
        <f>'1-ОП Загальна'!U605</f>
        <v>29</v>
      </c>
      <c r="V30" s="38">
        <f>'1-ОП Загальна'!V605</f>
        <v>15188.0808</v>
      </c>
      <c r="W30" s="38">
        <f>'1-ОП Загальна'!W605</f>
        <v>230461.66641000001</v>
      </c>
      <c r="X30" s="38">
        <f>'1-ОП Загальна'!X605</f>
        <v>207658.45818000002</v>
      </c>
      <c r="Y30" s="37">
        <f>'1-ОП Загальна'!Y605</f>
        <v>503</v>
      </c>
      <c r="Z30" s="38">
        <f>'1-ОП Загальна'!Z605</f>
        <v>73757.118709999981</v>
      </c>
      <c r="AA30" s="37">
        <f>'1-ОП Загальна'!AA605</f>
        <v>490</v>
      </c>
      <c r="AB30" s="38">
        <f>'1-ОП Загальна'!AB605</f>
        <v>70212.344150000004</v>
      </c>
      <c r="AC30" s="38">
        <f>'1-ОП Загальна'!AC605</f>
        <v>5201.3317100000013</v>
      </c>
      <c r="AD30" s="38">
        <f>'1-ОП Загальна'!AD605</f>
        <v>65011.012439999999</v>
      </c>
      <c r="AE30" s="37">
        <f>'1-ОП Загальна'!AE605</f>
        <v>0</v>
      </c>
      <c r="AF30" s="37">
        <f>'1-ОП Загальна'!AF605</f>
        <v>0</v>
      </c>
    </row>
    <row r="31" spans="1:32" ht="15.75" x14ac:dyDescent="0.25">
      <c r="A31" s="12">
        <v>2010</v>
      </c>
      <c r="B31" s="17" t="s">
        <v>82</v>
      </c>
      <c r="C31" s="37">
        <f>'1-ОП Загальна'!C631</f>
        <v>1253</v>
      </c>
      <c r="D31" s="37">
        <f>'1-ОП Загальна'!D631</f>
        <v>43</v>
      </c>
      <c r="E31" s="37">
        <f>'1-ОП Загальна'!E631</f>
        <v>67</v>
      </c>
      <c r="F31" s="37">
        <f>'1-ОП Загальна'!F631</f>
        <v>1143</v>
      </c>
      <c r="G31" s="37">
        <f>'1-ОП Загальна'!G631</f>
        <v>1098</v>
      </c>
      <c r="H31" s="37">
        <f>'1-ОП Загальна'!H631</f>
        <v>14</v>
      </c>
      <c r="I31" s="37">
        <f>'1-ОП Загальна'!I631</f>
        <v>1072</v>
      </c>
      <c r="J31" s="37">
        <f>'1-ОП Загальна'!J631</f>
        <v>1</v>
      </c>
      <c r="K31" s="37">
        <f>'1-ОП Загальна'!K631</f>
        <v>1071</v>
      </c>
      <c r="L31" s="38">
        <f>'1-ОП Загальна'!L631</f>
        <v>482.358</v>
      </c>
      <c r="M31" s="37">
        <f>'1-ОП Загальна'!M631</f>
        <v>979</v>
      </c>
      <c r="N31" s="38">
        <f>'1-ОП Загальна'!N631</f>
        <v>460.846</v>
      </c>
      <c r="O31" s="37">
        <f>'1-ОП Загальна'!O631</f>
        <v>14</v>
      </c>
      <c r="P31" s="38">
        <f>'1-ОП Загальна'!P631</f>
        <v>0</v>
      </c>
      <c r="Q31" s="37">
        <f>'1-ОП Загальна'!Q631</f>
        <v>88</v>
      </c>
      <c r="R31" s="37">
        <f>'1-ОП Загальна'!R631</f>
        <v>48</v>
      </c>
      <c r="S31" s="37">
        <f>'1-ОП Загальна'!S631</f>
        <v>18</v>
      </c>
      <c r="T31" s="38">
        <f>'1-ОП Загальна'!T631</f>
        <v>10292.6958</v>
      </c>
      <c r="U31" s="37">
        <f>'1-ОП Загальна'!U631</f>
        <v>17</v>
      </c>
      <c r="V31" s="38">
        <f>'1-ОП Загальна'!V631</f>
        <v>11136.212800000001</v>
      </c>
      <c r="W31" s="38">
        <f>'1-ОП Загальна'!W631</f>
        <v>142634.72276999996</v>
      </c>
      <c r="X31" s="38">
        <f>'1-ОП Загальна'!X631</f>
        <v>131289.16969000001</v>
      </c>
      <c r="Y31" s="37">
        <f>'1-ОП Загальна'!Y631</f>
        <v>177</v>
      </c>
      <c r="Z31" s="38">
        <f>'1-ОП Загальна'!Z631</f>
        <v>54008.382079999996</v>
      </c>
      <c r="AA31" s="37">
        <f>'1-ОП Загальна'!AA631</f>
        <v>200</v>
      </c>
      <c r="AB31" s="38">
        <f>'1-ОП Загальна'!AB631</f>
        <v>66516.547089999993</v>
      </c>
      <c r="AC31" s="38">
        <f>'1-ОП Загальна'!AC631</f>
        <v>3772.9939500000005</v>
      </c>
      <c r="AD31" s="38">
        <f>'1-ОП Загальна'!AD631</f>
        <v>62743.553140000004</v>
      </c>
      <c r="AE31" s="37">
        <f>'1-ОП Загальна'!AE631</f>
        <v>0</v>
      </c>
      <c r="AF31" s="37">
        <f>'1-ОП Загальна'!AF631</f>
        <v>0</v>
      </c>
    </row>
    <row r="32" spans="1:32" ht="15.75" x14ac:dyDescent="0.25">
      <c r="A32" s="12">
        <v>2100</v>
      </c>
      <c r="B32" s="16" t="s">
        <v>31</v>
      </c>
      <c r="C32" s="37">
        <f>'1-ОП Загальна'!C657</f>
        <v>594</v>
      </c>
      <c r="D32" s="37">
        <f>'1-ОП Загальна'!D657</f>
        <v>14</v>
      </c>
      <c r="E32" s="37">
        <f>'1-ОП Загальна'!E657</f>
        <v>6</v>
      </c>
      <c r="F32" s="37">
        <f>'1-ОП Загальна'!F657</f>
        <v>574</v>
      </c>
      <c r="G32" s="37">
        <f>'1-ОП Загальна'!G657</f>
        <v>196</v>
      </c>
      <c r="H32" s="37">
        <f>'1-ОП Загальна'!H657</f>
        <v>19</v>
      </c>
      <c r="I32" s="37">
        <f>'1-ОП Загальна'!I657</f>
        <v>187</v>
      </c>
      <c r="J32" s="37">
        <f>'1-ОП Загальна'!J657</f>
        <v>0</v>
      </c>
      <c r="K32" s="37">
        <f>'1-ОП Загальна'!K657</f>
        <v>187</v>
      </c>
      <c r="L32" s="38">
        <f>'1-ОП Загальна'!L657</f>
        <v>53.108000000000004</v>
      </c>
      <c r="M32" s="37">
        <f>'1-ОП Загальна'!M657</f>
        <v>182</v>
      </c>
      <c r="N32" s="38">
        <f>'1-ОП Загальна'!N657</f>
        <v>49.231999999999999</v>
      </c>
      <c r="O32" s="37">
        <f>'1-ОП Загальна'!O657</f>
        <v>0</v>
      </c>
      <c r="P32" s="38">
        <f>'1-ОП Загальна'!P657</f>
        <v>0</v>
      </c>
      <c r="Q32" s="37">
        <f>'1-ОП Загальна'!Q657</f>
        <v>5</v>
      </c>
      <c r="R32" s="37">
        <f>'1-ОП Загальна'!R657</f>
        <v>1</v>
      </c>
      <c r="S32" s="37">
        <f>'1-ОП Загальна'!S657</f>
        <v>1</v>
      </c>
      <c r="T32" s="38">
        <f>'1-ОП Загальна'!T657</f>
        <v>40</v>
      </c>
      <c r="U32" s="37">
        <f>'1-ОП Загальна'!U657</f>
        <v>3</v>
      </c>
      <c r="V32" s="38">
        <f>'1-ОП Загальна'!V657</f>
        <v>323</v>
      </c>
      <c r="W32" s="38">
        <f>'1-ОП Загальна'!W657</f>
        <v>628</v>
      </c>
      <c r="X32" s="38">
        <f>'1-ОП Загальна'!X657</f>
        <v>384</v>
      </c>
      <c r="Y32" s="37">
        <f>'1-ОП Загальна'!Y657</f>
        <v>7</v>
      </c>
      <c r="Z32" s="38">
        <f>'1-ОП Загальна'!Z657</f>
        <v>212</v>
      </c>
      <c r="AA32" s="37">
        <f>'1-ОП Загальна'!AA657</f>
        <v>7</v>
      </c>
      <c r="AB32" s="38">
        <f>'1-ОП Загальна'!AB657</f>
        <v>244.416</v>
      </c>
      <c r="AC32" s="38">
        <f>'1-ОП Загальна'!AC657</f>
        <v>132.416</v>
      </c>
      <c r="AD32" s="38">
        <f>'1-ОП Загальна'!AD657</f>
        <v>112</v>
      </c>
      <c r="AE32" s="37">
        <f>'1-ОП Загальна'!AE657</f>
        <v>0</v>
      </c>
      <c r="AF32" s="37">
        <f>'1-ОП Загальна'!AF657</f>
        <v>0</v>
      </c>
    </row>
    <row r="33" spans="1:32" ht="15.75" x14ac:dyDescent="0.25">
      <c r="A33" s="12">
        <v>2110</v>
      </c>
      <c r="B33" s="17" t="s">
        <v>83</v>
      </c>
      <c r="C33" s="37">
        <f>'1-ОП Загальна'!C684</f>
        <v>397</v>
      </c>
      <c r="D33" s="37">
        <f>'1-ОП Загальна'!D684</f>
        <v>0</v>
      </c>
      <c r="E33" s="37">
        <f>'1-ОП Загальна'!E684</f>
        <v>0</v>
      </c>
      <c r="F33" s="37">
        <f>'1-ОП Загальна'!F684</f>
        <v>397</v>
      </c>
      <c r="G33" s="37">
        <f>'1-ОП Загальна'!G684</f>
        <v>129</v>
      </c>
      <c r="H33" s="37">
        <f>'1-ОП Загальна'!H684</f>
        <v>10</v>
      </c>
      <c r="I33" s="37">
        <f>'1-ОП Загальна'!I684</f>
        <v>128</v>
      </c>
      <c r="J33" s="37">
        <f>'1-ОП Загальна'!J684</f>
        <v>0</v>
      </c>
      <c r="K33" s="37">
        <f>'1-ОП Загальна'!K684</f>
        <v>128</v>
      </c>
      <c r="L33" s="38">
        <f>'1-ОП Загальна'!L684</f>
        <v>35.597999999999992</v>
      </c>
      <c r="M33" s="37">
        <f>'1-ОП Загальна'!M684</f>
        <v>124</v>
      </c>
      <c r="N33" s="38">
        <f>'1-ОП Загальна'!N684</f>
        <v>32.741999999999997</v>
      </c>
      <c r="O33" s="37">
        <f>'1-ОП Загальна'!O684</f>
        <v>0</v>
      </c>
      <c r="P33" s="38">
        <f>'1-ОП Загальна'!P684</f>
        <v>0</v>
      </c>
      <c r="Q33" s="37">
        <f>'1-ОП Загальна'!Q684</f>
        <v>4</v>
      </c>
      <c r="R33" s="37">
        <f>'1-ОП Загальна'!R684</f>
        <v>1</v>
      </c>
      <c r="S33" s="37">
        <f>'1-ОП Загальна'!S684</f>
        <v>1</v>
      </c>
      <c r="T33" s="38">
        <f>'1-ОП Загальна'!T684</f>
        <v>40</v>
      </c>
      <c r="U33" s="37">
        <f>'1-ОП Загальна'!U684</f>
        <v>3</v>
      </c>
      <c r="V33" s="38">
        <f>'1-ОП Загальна'!V684</f>
        <v>323</v>
      </c>
      <c r="W33" s="38">
        <f>'1-ОП Загальна'!W684</f>
        <v>466</v>
      </c>
      <c r="X33" s="38">
        <f>'1-ОП Загальна'!X684</f>
        <v>254</v>
      </c>
      <c r="Y33" s="37">
        <f>'1-ОП Загальна'!Y684</f>
        <v>7</v>
      </c>
      <c r="Z33" s="38">
        <f>'1-ОП Загальна'!Z684</f>
        <v>212</v>
      </c>
      <c r="AA33" s="37">
        <f>'1-ОП Загальна'!AA684</f>
        <v>7</v>
      </c>
      <c r="AB33" s="38">
        <f>'1-ОП Загальна'!AB684</f>
        <v>244.416</v>
      </c>
      <c r="AC33" s="38">
        <f>'1-ОП Загальна'!AC684</f>
        <v>132.416</v>
      </c>
      <c r="AD33" s="38">
        <f>'1-ОП Загальна'!AD684</f>
        <v>112</v>
      </c>
      <c r="AE33" s="37">
        <f>'1-ОП Загальна'!AE684</f>
        <v>0</v>
      </c>
      <c r="AF33" s="37">
        <f>'1-ОП Загальна'!AF684</f>
        <v>0</v>
      </c>
    </row>
    <row r="34" spans="1:32" ht="15.75" x14ac:dyDescent="0.25">
      <c r="A34" s="12">
        <v>2200</v>
      </c>
      <c r="B34" s="16" t="s">
        <v>32</v>
      </c>
      <c r="C34" s="37">
        <f>'1-ОП Загальна'!C711</f>
        <v>3623</v>
      </c>
      <c r="D34" s="37">
        <f>'1-ОП Загальна'!D711</f>
        <v>4</v>
      </c>
      <c r="E34" s="37">
        <f>'1-ОП Загальна'!E711</f>
        <v>2</v>
      </c>
      <c r="F34" s="37">
        <f>'1-ОП Загальна'!F711</f>
        <v>3617</v>
      </c>
      <c r="G34" s="37">
        <f>'1-ОП Загальна'!G711</f>
        <v>3394</v>
      </c>
      <c r="H34" s="37">
        <f>'1-ОП Загальна'!H711</f>
        <v>118</v>
      </c>
      <c r="I34" s="37">
        <f>'1-ОП Загальна'!I711</f>
        <v>3422</v>
      </c>
      <c r="J34" s="37">
        <f>'1-ОП Загальна'!J711</f>
        <v>3</v>
      </c>
      <c r="K34" s="37">
        <f>'1-ОП Загальна'!K711</f>
        <v>3418</v>
      </c>
      <c r="L34" s="38">
        <f>'1-ОП Загальна'!L711</f>
        <v>300.19900000000007</v>
      </c>
      <c r="M34" s="37">
        <f>'1-ОП Загальна'!M711</f>
        <v>3320</v>
      </c>
      <c r="N34" s="38">
        <f>'1-ОП Загальна'!N711</f>
        <v>287.53300000000007</v>
      </c>
      <c r="O34" s="37">
        <f>'1-ОП Загальна'!O711</f>
        <v>1</v>
      </c>
      <c r="P34" s="38">
        <f>'1-ОП Загальна'!P711</f>
        <v>0</v>
      </c>
      <c r="Q34" s="37">
        <f>'1-ОП Загальна'!Q711</f>
        <v>21</v>
      </c>
      <c r="R34" s="37">
        <f>'1-ОП Загальна'!R711</f>
        <v>19</v>
      </c>
      <c r="S34" s="37">
        <f>'1-ОП Загальна'!S711</f>
        <v>6</v>
      </c>
      <c r="T34" s="38">
        <f>'1-ОП Загальна'!T711</f>
        <v>2054.0039999999999</v>
      </c>
      <c r="U34" s="37">
        <f>'1-ОП Загальна'!U711</f>
        <v>4</v>
      </c>
      <c r="V34" s="38">
        <f>'1-ОП Загальна'!V711</f>
        <v>709.14799999999991</v>
      </c>
      <c r="W34" s="38">
        <f>'1-ОП Загальна'!W711</f>
        <v>13861.1576</v>
      </c>
      <c r="X34" s="38">
        <f>'1-ОП Загальна'!X711</f>
        <v>3225.895</v>
      </c>
      <c r="Y34" s="37">
        <f>'1-ОП Загальна'!Y711</f>
        <v>25</v>
      </c>
      <c r="Z34" s="38">
        <f>'1-ОП Загальна'!Z711</f>
        <v>4656.898799999999</v>
      </c>
      <c r="AA34" s="37">
        <f>'1-ОП Загальна'!AA711</f>
        <v>23</v>
      </c>
      <c r="AB34" s="38">
        <f>'1-ОП Загальна'!AB711</f>
        <v>1886.0767499999999</v>
      </c>
      <c r="AC34" s="38">
        <f>'1-ОП Загальна'!AC711</f>
        <v>272.16299999999995</v>
      </c>
      <c r="AD34" s="38">
        <f>'1-ОП Загальна'!AD711</f>
        <v>1613.9137499999999</v>
      </c>
      <c r="AE34" s="37">
        <f>'1-ОП Загальна'!AE711</f>
        <v>0</v>
      </c>
      <c r="AF34" s="37">
        <f>'1-ОП Загальна'!AF711</f>
        <v>0</v>
      </c>
    </row>
    <row r="35" spans="1:32" ht="15.75" x14ac:dyDescent="0.25">
      <c r="A35" s="12">
        <v>2210</v>
      </c>
      <c r="B35" s="17" t="s">
        <v>83</v>
      </c>
      <c r="C35" s="37">
        <f>'1-ОП Загальна'!C738</f>
        <v>1261</v>
      </c>
      <c r="D35" s="37">
        <f>'1-ОП Загальна'!D738</f>
        <v>0</v>
      </c>
      <c r="E35" s="37">
        <f>'1-ОП Загальна'!E738</f>
        <v>0</v>
      </c>
      <c r="F35" s="37">
        <f>'1-ОП Загальна'!F738</f>
        <v>1280</v>
      </c>
      <c r="G35" s="37">
        <f>'1-ОП Загальна'!G738</f>
        <v>1394</v>
      </c>
      <c r="H35" s="37">
        <f>'1-ОП Загальна'!H738</f>
        <v>71</v>
      </c>
      <c r="I35" s="37">
        <f>'1-ОП Загальна'!I738</f>
        <v>1431</v>
      </c>
      <c r="J35" s="37">
        <f>'1-ОП Загальна'!J738</f>
        <v>3</v>
      </c>
      <c r="K35" s="37">
        <f>'1-ОП Загальна'!K738</f>
        <v>1429</v>
      </c>
      <c r="L35" s="38">
        <f>'1-ОП Загальна'!L738</f>
        <v>158.202</v>
      </c>
      <c r="M35" s="37">
        <f>'1-ОП Загальна'!M738</f>
        <v>1387</v>
      </c>
      <c r="N35" s="38">
        <f>'1-ОП Загальна'!N738</f>
        <v>151.28200000000001</v>
      </c>
      <c r="O35" s="37">
        <f>'1-ОП Загальна'!O738</f>
        <v>1</v>
      </c>
      <c r="P35" s="38">
        <f>'1-ОП Загальна'!P738</f>
        <v>0</v>
      </c>
      <c r="Q35" s="37">
        <f>'1-ОП Загальна'!Q738</f>
        <v>18</v>
      </c>
      <c r="R35" s="37">
        <f>'1-ОП Загальна'!R738</f>
        <v>19</v>
      </c>
      <c r="S35" s="37">
        <f>'1-ОП Загальна'!S738</f>
        <v>0</v>
      </c>
      <c r="T35" s="38">
        <f>'1-ОП Загальна'!T738</f>
        <v>0</v>
      </c>
      <c r="U35" s="37">
        <f>'1-ОП Загальна'!U738</f>
        <v>2</v>
      </c>
      <c r="V35" s="38">
        <f>'1-ОП Загальна'!V738</f>
        <v>263.642</v>
      </c>
      <c r="W35" s="38">
        <f>'1-ОП Загальна'!W738</f>
        <v>4895.5326000000005</v>
      </c>
      <c r="X35" s="38">
        <f>'1-ОП Загальна'!X738</f>
        <v>401.48899999999998</v>
      </c>
      <c r="Y35" s="37">
        <f>'1-ОП Загальна'!Y738</f>
        <v>22</v>
      </c>
      <c r="Z35" s="38">
        <f>'1-ОП Загальна'!Z738</f>
        <v>4598.4187999999986</v>
      </c>
      <c r="AA35" s="37">
        <f>'1-ОП Загальна'!AA738</f>
        <v>21</v>
      </c>
      <c r="AB35" s="38">
        <f>'1-ОП Загальна'!AB738</f>
        <v>1748.49775</v>
      </c>
      <c r="AC35" s="38">
        <f>'1-ОП Загальна'!AC738</f>
        <v>272.16299999999995</v>
      </c>
      <c r="AD35" s="38">
        <f>'1-ОП Загальна'!AD738</f>
        <v>1476.3347499999998</v>
      </c>
      <c r="AE35" s="37">
        <f>'1-ОП Загальна'!AE738</f>
        <v>0</v>
      </c>
      <c r="AF35" s="37">
        <f>'1-ОП Загальна'!AF738</f>
        <v>0</v>
      </c>
    </row>
    <row r="36" spans="1:32" ht="28.5" x14ac:dyDescent="0.25">
      <c r="A36" s="12">
        <v>2300</v>
      </c>
      <c r="B36" s="27" t="s">
        <v>84</v>
      </c>
      <c r="C36" s="14">
        <f>C37+C38+C39+C40+C41+C42</f>
        <v>704</v>
      </c>
      <c r="D36" s="14">
        <f t="shared" ref="D36:X36" si="48">D37+D38+D39+D40+D41+D42</f>
        <v>19</v>
      </c>
      <c r="E36" s="14">
        <f t="shared" si="48"/>
        <v>329</v>
      </c>
      <c r="F36" s="14">
        <f t="shared" si="48"/>
        <v>356</v>
      </c>
      <c r="G36" s="14">
        <f t="shared" si="48"/>
        <v>124</v>
      </c>
      <c r="H36" s="14">
        <f t="shared" si="48"/>
        <v>93</v>
      </c>
      <c r="I36" s="14">
        <f t="shared" si="48"/>
        <v>32</v>
      </c>
      <c r="J36" s="14">
        <f t="shared" si="48"/>
        <v>1</v>
      </c>
      <c r="K36" s="14">
        <f t="shared" si="48"/>
        <v>30</v>
      </c>
      <c r="L36" s="38">
        <f t="shared" si="48"/>
        <v>11.423999999999999</v>
      </c>
      <c r="M36" s="14">
        <f t="shared" si="48"/>
        <v>34</v>
      </c>
      <c r="N36" s="38">
        <f t="shared" si="48"/>
        <v>12.324999999999999</v>
      </c>
      <c r="O36" s="14">
        <f t="shared" si="48"/>
        <v>0</v>
      </c>
      <c r="P36" s="38">
        <f t="shared" si="48"/>
        <v>0</v>
      </c>
      <c r="Q36" s="14">
        <f t="shared" si="48"/>
        <v>56</v>
      </c>
      <c r="R36" s="14">
        <f t="shared" si="48"/>
        <v>12</v>
      </c>
      <c r="S36" s="14">
        <f t="shared" si="48"/>
        <v>7</v>
      </c>
      <c r="T36" s="38">
        <f t="shared" si="48"/>
        <v>32341.934000000001</v>
      </c>
      <c r="U36" s="14">
        <f t="shared" si="48"/>
        <v>9</v>
      </c>
      <c r="V36" s="38">
        <f t="shared" si="48"/>
        <v>4488.2870000000003</v>
      </c>
      <c r="W36" s="38">
        <f t="shared" si="48"/>
        <v>50965.567559999989</v>
      </c>
      <c r="X36" s="38">
        <f t="shared" si="48"/>
        <v>30616.014360000005</v>
      </c>
      <c r="Y36" s="14">
        <f>Y37+Y38+Y39+Y40+Y41+Y42</f>
        <v>44</v>
      </c>
      <c r="Z36" s="38">
        <f t="shared" ref="Z36" si="49">Z37+Z38+Z39+Z40+Z41+Z42</f>
        <v>20906.112000000005</v>
      </c>
      <c r="AA36" s="14">
        <f t="shared" ref="AA36" si="50">AA37+AA38+AA39+AA40+AA41+AA42</f>
        <v>57</v>
      </c>
      <c r="AB36" s="38">
        <f t="shared" ref="AB36" si="51">AB37+AB38+AB39+AB40+AB41+AB42</f>
        <v>13615.160519999999</v>
      </c>
      <c r="AC36" s="38">
        <f t="shared" ref="AC36" si="52">AC37+AC38+AC39+AC40+AC41+AC42</f>
        <v>1652.1065199999998</v>
      </c>
      <c r="AD36" s="38">
        <f t="shared" ref="AD36" si="53">AD37+AD38+AD39+AD40+AD41+AD42</f>
        <v>11963.054000000002</v>
      </c>
      <c r="AE36" s="14">
        <f t="shared" ref="AE36" si="54">AE37+AE38+AE39+AE40+AE41+AE42</f>
        <v>0</v>
      </c>
      <c r="AF36" s="14">
        <f t="shared" ref="AF36" si="55">AF37+AF38+AF39+AF40+AF41+AF42</f>
        <v>0</v>
      </c>
    </row>
    <row r="37" spans="1:32" ht="15.75" x14ac:dyDescent="0.25">
      <c r="A37" s="19">
        <v>2310</v>
      </c>
      <c r="B37" s="28" t="s">
        <v>85</v>
      </c>
      <c r="C37" s="37">
        <f>'1-ОП Загальна'!C792</f>
        <v>29</v>
      </c>
      <c r="D37" s="37">
        <f>'1-ОП Загальна'!D792</f>
        <v>0</v>
      </c>
      <c r="E37" s="37">
        <f>'1-ОП Загальна'!E792</f>
        <v>8</v>
      </c>
      <c r="F37" s="37">
        <f>'1-ОП Загальна'!F792</f>
        <v>21</v>
      </c>
      <c r="G37" s="37">
        <f>'1-ОП Загальна'!G792</f>
        <v>3</v>
      </c>
      <c r="H37" s="37">
        <f>'1-ОП Загальна'!H792</f>
        <v>3</v>
      </c>
      <c r="I37" s="37">
        <f>'1-ОП Загальна'!I792</f>
        <v>0</v>
      </c>
      <c r="J37" s="37">
        <f>'1-ОП Загальна'!J792</f>
        <v>0</v>
      </c>
      <c r="K37" s="37">
        <f>'1-ОП Загальна'!K792</f>
        <v>0</v>
      </c>
      <c r="L37" s="38">
        <f>'1-ОП Загальна'!L792</f>
        <v>0</v>
      </c>
      <c r="M37" s="37">
        <f>'1-ОП Загальна'!M792</f>
        <v>0</v>
      </c>
      <c r="N37" s="38">
        <f>'1-ОП Загальна'!N792</f>
        <v>0</v>
      </c>
      <c r="O37" s="37">
        <f>'1-ОП Загальна'!O792</f>
        <v>0</v>
      </c>
      <c r="P37" s="38">
        <f>'1-ОП Загальна'!P792</f>
        <v>0</v>
      </c>
      <c r="Q37" s="37">
        <f>'1-ОП Загальна'!Q792</f>
        <v>0</v>
      </c>
      <c r="R37" s="37">
        <f>'1-ОП Загальна'!R792</f>
        <v>0</v>
      </c>
      <c r="S37" s="37">
        <f>'1-ОП Загальна'!S792</f>
        <v>0</v>
      </c>
      <c r="T37" s="38">
        <f>'1-ОП Загальна'!T792</f>
        <v>0</v>
      </c>
      <c r="U37" s="37">
        <f>'1-ОП Загальна'!U792</f>
        <v>0</v>
      </c>
      <c r="V37" s="38">
        <f>'1-ОП Загальна'!V792</f>
        <v>0</v>
      </c>
      <c r="W37" s="38">
        <f>'1-ОП Загальна'!W792</f>
        <v>0</v>
      </c>
      <c r="X37" s="38">
        <f>'1-ОП Загальна'!X792</f>
        <v>0</v>
      </c>
      <c r="Y37" s="37">
        <f>'1-ОП Загальна'!Y792</f>
        <v>0</v>
      </c>
      <c r="Z37" s="38">
        <f>'1-ОП Загальна'!Z792</f>
        <v>0</v>
      </c>
      <c r="AA37" s="37">
        <f>'1-ОП Загальна'!AA792</f>
        <v>0</v>
      </c>
      <c r="AB37" s="38">
        <f>'1-ОП Загальна'!AB792</f>
        <v>0</v>
      </c>
      <c r="AC37" s="38">
        <f>'1-ОП Загальна'!AC792</f>
        <v>0</v>
      </c>
      <c r="AD37" s="38">
        <f>'1-ОП Загальна'!AD792</f>
        <v>0</v>
      </c>
      <c r="AE37" s="37">
        <f>'1-ОП Загальна'!AE792</f>
        <v>0</v>
      </c>
      <c r="AF37" s="37">
        <f>'1-ОП Загальна'!AF792</f>
        <v>0</v>
      </c>
    </row>
    <row r="38" spans="1:32" ht="31.5" x14ac:dyDescent="0.25">
      <c r="A38" s="12">
        <v>2320</v>
      </c>
      <c r="B38" s="29" t="s">
        <v>86</v>
      </c>
      <c r="C38" s="37">
        <f>'1-ОП Загальна'!C819</f>
        <v>319</v>
      </c>
      <c r="D38" s="37">
        <f>'1-ОП Загальна'!D819</f>
        <v>12</v>
      </c>
      <c r="E38" s="37">
        <f>'1-ОП Загальна'!E819</f>
        <v>240</v>
      </c>
      <c r="F38" s="37">
        <f>'1-ОП Загальна'!F819</f>
        <v>67</v>
      </c>
      <c r="G38" s="37">
        <f>'1-ОП Загальна'!G819</f>
        <v>35</v>
      </c>
      <c r="H38" s="37">
        <f>'1-ОП Загальна'!H819</f>
        <v>16</v>
      </c>
      <c r="I38" s="37">
        <f>'1-ОП Загальна'!I819</f>
        <v>20</v>
      </c>
      <c r="J38" s="37">
        <f>'1-ОП Загальна'!J819</f>
        <v>1</v>
      </c>
      <c r="K38" s="37">
        <f>'1-ОП Загальна'!K819</f>
        <v>19</v>
      </c>
      <c r="L38" s="38">
        <f>'1-ОП Загальна'!L819</f>
        <v>6.714999999999999</v>
      </c>
      <c r="M38" s="37">
        <f>'1-ОП Загальна'!M819</f>
        <v>23</v>
      </c>
      <c r="N38" s="38">
        <f>'1-ОП Загальна'!N819</f>
        <v>7.6159999999999988</v>
      </c>
      <c r="O38" s="37">
        <f>'1-ОП Загальна'!O819</f>
        <v>0</v>
      </c>
      <c r="P38" s="38">
        <f>'1-ОП Загальна'!P819</f>
        <v>0</v>
      </c>
      <c r="Q38" s="37">
        <f>'1-ОП Загальна'!Q819</f>
        <v>10</v>
      </c>
      <c r="R38" s="37">
        <f>'1-ОП Загальна'!R819</f>
        <v>3</v>
      </c>
      <c r="S38" s="37">
        <f>'1-ОП Загальна'!S819</f>
        <v>0</v>
      </c>
      <c r="T38" s="38">
        <f>'1-ОП Загальна'!T819</f>
        <v>0</v>
      </c>
      <c r="U38" s="37">
        <f>'1-ОП Загальна'!U819</f>
        <v>0</v>
      </c>
      <c r="V38" s="38">
        <f>'1-ОП Загальна'!V819</f>
        <v>0</v>
      </c>
      <c r="W38" s="38">
        <f>'1-ОП Загальна'!W819</f>
        <v>3045.0429099999997</v>
      </c>
      <c r="X38" s="38">
        <f>'1-ОП Загальна'!X819</f>
        <v>2967.4769099999999</v>
      </c>
      <c r="Y38" s="37">
        <f>'1-ОП Загальна'!Y819</f>
        <v>18</v>
      </c>
      <c r="Z38" s="38">
        <f>'1-ОП Загальна'!Z819</f>
        <v>58.969000000000001</v>
      </c>
      <c r="AA38" s="37">
        <f>'1-ОП Загальна'!AA819</f>
        <v>21</v>
      </c>
      <c r="AB38" s="38">
        <f>'1-ОП Загальна'!AB819</f>
        <v>323.28751999999997</v>
      </c>
      <c r="AC38" s="38">
        <f>'1-ОП Загальна'!AC819</f>
        <v>125.64952000000001</v>
      </c>
      <c r="AD38" s="38">
        <f>'1-ОП Загальна'!AD819</f>
        <v>197.63799999999998</v>
      </c>
      <c r="AE38" s="37">
        <f>'1-ОП Загальна'!AE819</f>
        <v>0</v>
      </c>
      <c r="AF38" s="37">
        <f>'1-ОП Загальна'!AF819</f>
        <v>0</v>
      </c>
    </row>
    <row r="39" spans="1:32" ht="15.75" x14ac:dyDescent="0.25">
      <c r="A39" s="12">
        <v>2330</v>
      </c>
      <c r="B39" s="28" t="s">
        <v>87</v>
      </c>
      <c r="C39" s="37">
        <f>'1-ОП Загальна'!C846</f>
        <v>1</v>
      </c>
      <c r="D39" s="37">
        <f>'1-ОП Загальна'!D846</f>
        <v>0</v>
      </c>
      <c r="E39" s="37">
        <f>'1-ОП Загальна'!E846</f>
        <v>1</v>
      </c>
      <c r="F39" s="37">
        <f>'1-ОП Загальна'!F846</f>
        <v>0</v>
      </c>
      <c r="G39" s="37">
        <f>'1-ОП Загальна'!G846</f>
        <v>0</v>
      </c>
      <c r="H39" s="37">
        <f>'1-ОП Загальна'!H846</f>
        <v>0</v>
      </c>
      <c r="I39" s="37">
        <f>'1-ОП Загальна'!I846</f>
        <v>0</v>
      </c>
      <c r="J39" s="37">
        <f>'1-ОП Загальна'!J846</f>
        <v>0</v>
      </c>
      <c r="K39" s="37">
        <f>'1-ОП Загальна'!K846</f>
        <v>0</v>
      </c>
      <c r="L39" s="38">
        <f>'1-ОП Загальна'!L846</f>
        <v>0</v>
      </c>
      <c r="M39" s="37">
        <f>'1-ОП Загальна'!M846</f>
        <v>0</v>
      </c>
      <c r="N39" s="38">
        <f>'1-ОП Загальна'!N846</f>
        <v>0</v>
      </c>
      <c r="O39" s="37">
        <f>'1-ОП Загальна'!O846</f>
        <v>0</v>
      </c>
      <c r="P39" s="38">
        <f>'1-ОП Загальна'!P846</f>
        <v>0</v>
      </c>
      <c r="Q39" s="37">
        <f>'1-ОП Загальна'!Q846</f>
        <v>0</v>
      </c>
      <c r="R39" s="37">
        <f>'1-ОП Загальна'!R846</f>
        <v>0</v>
      </c>
      <c r="S39" s="37">
        <f>'1-ОП Загальна'!S846</f>
        <v>0</v>
      </c>
      <c r="T39" s="38">
        <f>'1-ОП Загальна'!T846</f>
        <v>0</v>
      </c>
      <c r="U39" s="37">
        <f>'1-ОП Загальна'!U846</f>
        <v>0</v>
      </c>
      <c r="V39" s="38">
        <f>'1-ОП Загальна'!V846</f>
        <v>0</v>
      </c>
      <c r="W39" s="38">
        <f>'1-ОП Загальна'!W846</f>
        <v>0</v>
      </c>
      <c r="X39" s="38">
        <f>'1-ОП Загальна'!X846</f>
        <v>0</v>
      </c>
      <c r="Y39" s="37">
        <f>'1-ОП Загальна'!Y846</f>
        <v>0</v>
      </c>
      <c r="Z39" s="38">
        <f>'1-ОП Загальна'!Z846</f>
        <v>0</v>
      </c>
      <c r="AA39" s="37">
        <f>'1-ОП Загальна'!AA846</f>
        <v>0</v>
      </c>
      <c r="AB39" s="38">
        <f>'1-ОП Загальна'!AB846</f>
        <v>0</v>
      </c>
      <c r="AC39" s="38">
        <f>'1-ОП Загальна'!AC846</f>
        <v>0</v>
      </c>
      <c r="AD39" s="38">
        <f>'1-ОП Загальна'!AD846</f>
        <v>0</v>
      </c>
      <c r="AE39" s="37">
        <f>'1-ОП Загальна'!AE846</f>
        <v>0</v>
      </c>
      <c r="AF39" s="37">
        <f>'1-ОП Загальна'!AF846</f>
        <v>0</v>
      </c>
    </row>
    <row r="40" spans="1:32" ht="15.75" x14ac:dyDescent="0.25">
      <c r="A40" s="12">
        <v>2340</v>
      </c>
      <c r="B40" s="28" t="s">
        <v>88</v>
      </c>
      <c r="C40" s="37">
        <f>'1-ОП Загальна'!C873</f>
        <v>175</v>
      </c>
      <c r="D40" s="37">
        <f>'1-ОП Загальна'!D873</f>
        <v>6</v>
      </c>
      <c r="E40" s="37">
        <f>'1-ОП Загальна'!E873</f>
        <v>78</v>
      </c>
      <c r="F40" s="37">
        <f>'1-ОП Загальна'!F873</f>
        <v>91</v>
      </c>
      <c r="G40" s="37">
        <f>'1-ОП Загальна'!G873</f>
        <v>56</v>
      </c>
      <c r="H40" s="37">
        <f>'1-ОП Загальна'!H873</f>
        <v>49</v>
      </c>
      <c r="I40" s="37">
        <f>'1-ОП Загальна'!I873</f>
        <v>6</v>
      </c>
      <c r="J40" s="37">
        <f>'1-ОП Загальна'!J873</f>
        <v>0</v>
      </c>
      <c r="K40" s="37">
        <f>'1-ОП Загальна'!K873</f>
        <v>6</v>
      </c>
      <c r="L40" s="38">
        <f>'1-ОП Загальна'!L873</f>
        <v>2.8729999999999998</v>
      </c>
      <c r="M40" s="37">
        <f>'1-ОП Загальна'!M873</f>
        <v>6</v>
      </c>
      <c r="N40" s="38">
        <f>'1-ОП Загальна'!N873</f>
        <v>2.8729999999999998</v>
      </c>
      <c r="O40" s="37">
        <f>'1-ОП Загальна'!O873</f>
        <v>0</v>
      </c>
      <c r="P40" s="38">
        <f>'1-ОП Загальна'!P873</f>
        <v>0</v>
      </c>
      <c r="Q40" s="37">
        <f>'1-ОП Загальна'!Q873</f>
        <v>24</v>
      </c>
      <c r="R40" s="37">
        <f>'1-ОП Загальна'!R873</f>
        <v>6</v>
      </c>
      <c r="S40" s="37">
        <f>'1-ОП Загальна'!S873</f>
        <v>7</v>
      </c>
      <c r="T40" s="38">
        <f>'1-ОП Загальна'!T873</f>
        <v>32341.934000000001</v>
      </c>
      <c r="U40" s="37">
        <f>'1-ОП Загальна'!U873</f>
        <v>3</v>
      </c>
      <c r="V40" s="38">
        <f>'1-ОП Загальна'!V873</f>
        <v>3196.7259999999997</v>
      </c>
      <c r="W40" s="38">
        <f>'1-ОП Загальна'!W873</f>
        <v>46339.345449999993</v>
      </c>
      <c r="X40" s="38">
        <f>'1-ОП Загальна'!X873</f>
        <v>27120.871850000003</v>
      </c>
      <c r="Y40" s="37">
        <f>'1-ОП Загальна'!Y873</f>
        <v>23</v>
      </c>
      <c r="Z40" s="38">
        <f>'1-ОП Загальна'!Z873</f>
        <v>20580.160000000003</v>
      </c>
      <c r="AA40" s="37">
        <f>'1-ОП Загальна'!AA873</f>
        <v>33</v>
      </c>
      <c r="AB40" s="38">
        <f>'1-ОП Загальна'!AB873</f>
        <v>13262.014999999999</v>
      </c>
      <c r="AC40" s="38">
        <f>'1-ОП Загальна'!AC873</f>
        <v>1499.5219999999999</v>
      </c>
      <c r="AD40" s="38">
        <f>'1-ОП Загальна'!AD873</f>
        <v>11762.493</v>
      </c>
      <c r="AE40" s="37">
        <f>'1-ОП Загальна'!AE873</f>
        <v>0</v>
      </c>
      <c r="AF40" s="37">
        <f>'1-ОП Загальна'!AF873</f>
        <v>0</v>
      </c>
    </row>
    <row r="41" spans="1:32" ht="15.75" x14ac:dyDescent="0.25">
      <c r="A41" s="12">
        <v>2350</v>
      </c>
      <c r="B41" s="28" t="s">
        <v>89</v>
      </c>
      <c r="C41" s="37">
        <f>'1-ОП Загальна'!C900</f>
        <v>43</v>
      </c>
      <c r="D41" s="37">
        <f>'1-ОП Загальна'!D900</f>
        <v>1</v>
      </c>
      <c r="E41" s="37">
        <f>'1-ОП Загальна'!E900</f>
        <v>2</v>
      </c>
      <c r="F41" s="37">
        <f>'1-ОП Загальна'!F900</f>
        <v>40</v>
      </c>
      <c r="G41" s="37">
        <f>'1-ОП Загальна'!G900</f>
        <v>2</v>
      </c>
      <c r="H41" s="37">
        <f>'1-ОП Загальна'!H900</f>
        <v>1</v>
      </c>
      <c r="I41" s="37">
        <f>'1-ОП Загальна'!I900</f>
        <v>1</v>
      </c>
      <c r="J41" s="37">
        <f>'1-ОП Загальна'!J900</f>
        <v>0</v>
      </c>
      <c r="K41" s="37">
        <f>'1-ОП Загальна'!K900</f>
        <v>1</v>
      </c>
      <c r="L41" s="38">
        <f>'1-ОП Загальна'!L900</f>
        <v>0.76500000000000001</v>
      </c>
      <c r="M41" s="37">
        <f>'1-ОП Загальна'!M900</f>
        <v>1</v>
      </c>
      <c r="N41" s="38">
        <f>'1-ОП Загальна'!N900</f>
        <v>0.76500000000000001</v>
      </c>
      <c r="O41" s="37">
        <f>'1-ОП Загальна'!O900</f>
        <v>0</v>
      </c>
      <c r="P41" s="38">
        <f>'1-ОП Загальна'!P900</f>
        <v>0</v>
      </c>
      <c r="Q41" s="37">
        <f>'1-ОП Загальна'!Q900</f>
        <v>1</v>
      </c>
      <c r="R41" s="37">
        <f>'1-ОП Загальна'!R900</f>
        <v>0</v>
      </c>
      <c r="S41" s="37">
        <f>'1-ОП Загальна'!S900</f>
        <v>0</v>
      </c>
      <c r="T41" s="38">
        <f>'1-ОП Загальна'!T900</f>
        <v>0</v>
      </c>
      <c r="U41" s="37">
        <f>'1-ОП Загальна'!U900</f>
        <v>0</v>
      </c>
      <c r="V41" s="38">
        <f>'1-ОП Загальна'!V900</f>
        <v>0</v>
      </c>
      <c r="W41" s="38">
        <f>'1-ОП Загальна'!W900</f>
        <v>0</v>
      </c>
      <c r="X41" s="38">
        <f>'1-ОП Загальна'!X900</f>
        <v>0</v>
      </c>
      <c r="Y41" s="37">
        <f>'1-ОП Загальна'!Y900</f>
        <v>0</v>
      </c>
      <c r="Z41" s="38">
        <f>'1-ОП Загальна'!Z900</f>
        <v>0</v>
      </c>
      <c r="AA41" s="37">
        <f>'1-ОП Загальна'!AA900</f>
        <v>0</v>
      </c>
      <c r="AB41" s="38">
        <f>'1-ОП Загальна'!AB900</f>
        <v>0</v>
      </c>
      <c r="AC41" s="38">
        <f>'1-ОП Загальна'!AC900</f>
        <v>0</v>
      </c>
      <c r="AD41" s="38">
        <f>'1-ОП Загальна'!AD900</f>
        <v>0</v>
      </c>
      <c r="AE41" s="37">
        <f>'1-ОП Загальна'!AE900</f>
        <v>0</v>
      </c>
      <c r="AF41" s="37">
        <f>'1-ОП Загальна'!AF900</f>
        <v>0</v>
      </c>
    </row>
    <row r="42" spans="1:32" ht="15.75" x14ac:dyDescent="0.25">
      <c r="A42" s="12">
        <v>2360</v>
      </c>
      <c r="B42" s="28" t="s">
        <v>90</v>
      </c>
      <c r="C42" s="37">
        <f>'1-ОП Загальна'!C927</f>
        <v>137</v>
      </c>
      <c r="D42" s="37">
        <f>'1-ОП Загальна'!D927</f>
        <v>0</v>
      </c>
      <c r="E42" s="37">
        <f>'1-ОП Загальна'!E927</f>
        <v>0</v>
      </c>
      <c r="F42" s="37">
        <f>'1-ОП Загальна'!F927</f>
        <v>137</v>
      </c>
      <c r="G42" s="37">
        <f>'1-ОП Загальна'!G927</f>
        <v>28</v>
      </c>
      <c r="H42" s="37">
        <f>'1-ОП Загальна'!H927</f>
        <v>24</v>
      </c>
      <c r="I42" s="37">
        <f>'1-ОП Загальна'!I927</f>
        <v>5</v>
      </c>
      <c r="J42" s="37">
        <f>'1-ОП Загальна'!J927</f>
        <v>0</v>
      </c>
      <c r="K42" s="37">
        <f>'1-ОП Загальна'!K927</f>
        <v>4</v>
      </c>
      <c r="L42" s="38">
        <f>'1-ОП Загальна'!L927</f>
        <v>1.071</v>
      </c>
      <c r="M42" s="37">
        <f>'1-ОП Загальна'!M927</f>
        <v>4</v>
      </c>
      <c r="N42" s="38">
        <f>'1-ОП Загальна'!N927</f>
        <v>1.071</v>
      </c>
      <c r="O42" s="37">
        <f>'1-ОП Загальна'!O927</f>
        <v>0</v>
      </c>
      <c r="P42" s="38">
        <f>'1-ОП Загальна'!P927</f>
        <v>0</v>
      </c>
      <c r="Q42" s="37">
        <f>'1-ОП Загальна'!Q927</f>
        <v>21</v>
      </c>
      <c r="R42" s="37">
        <f>'1-ОП Загальна'!R927</f>
        <v>3</v>
      </c>
      <c r="S42" s="37">
        <f>'1-ОП Загальна'!S927</f>
        <v>0</v>
      </c>
      <c r="T42" s="38">
        <f>'1-ОП Загальна'!T927</f>
        <v>0</v>
      </c>
      <c r="U42" s="37">
        <f>'1-ОП Загальна'!U927</f>
        <v>6</v>
      </c>
      <c r="V42" s="38">
        <f>'1-ОП Загальна'!V927</f>
        <v>1291.5610000000001</v>
      </c>
      <c r="W42" s="38">
        <f>'1-ОП Загальна'!W927</f>
        <v>1581.1792</v>
      </c>
      <c r="X42" s="38">
        <f>'1-ОП Загальна'!X927</f>
        <v>527.66560000000004</v>
      </c>
      <c r="Y42" s="37">
        <f>'1-ОП Загальна'!Y927</f>
        <v>3</v>
      </c>
      <c r="Z42" s="38">
        <f>'1-ОП Загальна'!Z927</f>
        <v>266.983</v>
      </c>
      <c r="AA42" s="37">
        <f>'1-ОП Загальна'!AA927</f>
        <v>3</v>
      </c>
      <c r="AB42" s="38">
        <f>'1-ОП Загальна'!AB927</f>
        <v>29.857999999999997</v>
      </c>
      <c r="AC42" s="38">
        <f>'1-ОП Загальна'!AC927</f>
        <v>26.934999999999999</v>
      </c>
      <c r="AD42" s="38">
        <f>'1-ОП Загальна'!AD927</f>
        <v>2.923</v>
      </c>
      <c r="AE42" s="37">
        <f>'1-ОП Загальна'!AE927</f>
        <v>0</v>
      </c>
      <c r="AF42" s="37">
        <f>'1-ОП Загальна'!AF927</f>
        <v>0</v>
      </c>
    </row>
  </sheetData>
  <mergeCells count="39">
    <mergeCell ref="Y2:AD2"/>
    <mergeCell ref="AE2:AF3"/>
    <mergeCell ref="Y3:Z3"/>
    <mergeCell ref="AA3:AD3"/>
    <mergeCell ref="K4:L4"/>
    <mergeCell ref="M4:N4"/>
    <mergeCell ref="O4:O5"/>
    <mergeCell ref="P4:P5"/>
    <mergeCell ref="U4:V4"/>
    <mergeCell ref="W4:W5"/>
    <mergeCell ref="X4:X5"/>
    <mergeCell ref="AA4:AA5"/>
    <mergeCell ref="AB4:AD4"/>
    <mergeCell ref="AE4:AE5"/>
    <mergeCell ref="AF4:AF5"/>
    <mergeCell ref="Q2:R3"/>
    <mergeCell ref="A2:A5"/>
    <mergeCell ref="B2:B5"/>
    <mergeCell ref="G2:H3"/>
    <mergeCell ref="C2:F3"/>
    <mergeCell ref="I2:J3"/>
    <mergeCell ref="K2:N3"/>
    <mergeCell ref="O2:P3"/>
    <mergeCell ref="S2:V3"/>
    <mergeCell ref="W2:X3"/>
    <mergeCell ref="C4:C5"/>
    <mergeCell ref="D4:D5"/>
    <mergeCell ref="E4:E5"/>
    <mergeCell ref="F4:F5"/>
    <mergeCell ref="G4:G5"/>
    <mergeCell ref="H4:H5"/>
    <mergeCell ref="I4:I5"/>
    <mergeCell ref="J4:J5"/>
    <mergeCell ref="Y4:Y5"/>
    <mergeCell ref="Z4:Z5"/>
    <mergeCell ref="Q4:Q5"/>
    <mergeCell ref="R4:R5"/>
    <mergeCell ref="S4:S5"/>
    <mergeCell ref="T4:T5"/>
  </mergeCells>
  <pageMargins left="0.70866141732283472" right="0.70866141732283472" top="0.74803149606299213" bottom="0.74803149606299213" header="0.31496062992125984" footer="0.31496062992125984"/>
  <pageSetup scale="2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B16" zoomScale="80" zoomScaleNormal="80" workbookViewId="0">
      <selection activeCell="AI9" sqref="AI9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140625" customWidth="1"/>
    <col min="13" max="13" width="4.85546875" customWidth="1"/>
    <col min="14" max="14" width="9.710937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15.28515625" customWidth="1"/>
    <col min="23" max="23" width="14.85546875" customWidth="1"/>
    <col min="24" max="24" width="14.28515625" customWidth="1"/>
    <col min="25" max="25" width="7.42578125" customWidth="1"/>
    <col min="26" max="26" width="13" customWidth="1"/>
    <col min="28" max="28" width="11.7109375" customWidth="1"/>
    <col min="29" max="29" width="12" customWidth="1"/>
    <col min="30" max="30" width="12.14062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.75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670</v>
      </c>
      <c r="D6" s="14">
        <v>194</v>
      </c>
      <c r="E6" s="14">
        <v>189</v>
      </c>
      <c r="F6" s="14">
        <v>287</v>
      </c>
      <c r="G6" s="14">
        <v>281</v>
      </c>
      <c r="H6" s="14">
        <v>22</v>
      </c>
      <c r="I6" s="14">
        <v>271</v>
      </c>
      <c r="J6" s="14">
        <v>1</v>
      </c>
      <c r="K6" s="14">
        <v>270</v>
      </c>
      <c r="L6" s="15">
        <v>116.33099999999999</v>
      </c>
      <c r="M6" s="14">
        <v>259</v>
      </c>
      <c r="N6" s="15">
        <v>107.38899999999998</v>
      </c>
      <c r="O6" s="14">
        <v>0</v>
      </c>
      <c r="P6" s="15">
        <v>0</v>
      </c>
      <c r="Q6" s="14">
        <v>37</v>
      </c>
      <c r="R6" s="14">
        <v>27</v>
      </c>
      <c r="S6" s="14">
        <v>0</v>
      </c>
      <c r="T6" s="15">
        <v>0</v>
      </c>
      <c r="U6" s="14">
        <v>6</v>
      </c>
      <c r="V6" s="15">
        <v>534272.17099999997</v>
      </c>
      <c r="W6" s="15">
        <v>150468.34163000001</v>
      </c>
      <c r="X6" s="15">
        <v>138583.58563000002</v>
      </c>
      <c r="Y6" s="14">
        <v>58</v>
      </c>
      <c r="Z6" s="15">
        <v>11355.835000000001</v>
      </c>
      <c r="AA6" s="14">
        <v>47</v>
      </c>
      <c r="AB6" s="15">
        <v>6042.3842599999998</v>
      </c>
      <c r="AC6" s="15">
        <v>2299.70426</v>
      </c>
      <c r="AD6" s="15">
        <v>3742.6799999999994</v>
      </c>
      <c r="AE6" s="14">
        <v>1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125</v>
      </c>
      <c r="D7" s="14">
        <v>69</v>
      </c>
      <c r="E7" s="14">
        <v>28</v>
      </c>
      <c r="F7" s="14">
        <v>28</v>
      </c>
      <c r="G7" s="14">
        <v>53</v>
      </c>
      <c r="H7" s="14">
        <v>0</v>
      </c>
      <c r="I7" s="14">
        <v>53</v>
      </c>
      <c r="J7" s="14">
        <v>0</v>
      </c>
      <c r="K7" s="14">
        <v>53</v>
      </c>
      <c r="L7" s="15">
        <v>18.989000000000001</v>
      </c>
      <c r="M7" s="14">
        <v>52</v>
      </c>
      <c r="N7" s="15">
        <v>18.734000000000002</v>
      </c>
      <c r="O7" s="14">
        <v>0</v>
      </c>
      <c r="P7" s="15">
        <v>0</v>
      </c>
      <c r="Q7" s="14">
        <v>4</v>
      </c>
      <c r="R7" s="14">
        <v>3</v>
      </c>
      <c r="S7" s="14">
        <v>0</v>
      </c>
      <c r="T7" s="15">
        <v>0</v>
      </c>
      <c r="U7" s="14">
        <v>1</v>
      </c>
      <c r="V7" s="15">
        <v>532089.41299999994</v>
      </c>
      <c r="W7" s="15">
        <v>9757.2479999999996</v>
      </c>
      <c r="X7" s="15">
        <v>9742.9580000000005</v>
      </c>
      <c r="Y7" s="14">
        <v>2</v>
      </c>
      <c r="Z7" s="15">
        <v>14.29</v>
      </c>
      <c r="AA7" s="14">
        <v>5</v>
      </c>
      <c r="AB7" s="15">
        <v>2393.8389999999999</v>
      </c>
      <c r="AC7" s="15">
        <v>268.09300000000002</v>
      </c>
      <c r="AD7" s="15">
        <v>2125.7460000000001</v>
      </c>
      <c r="AE7" s="14">
        <v>1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81</v>
      </c>
      <c r="D8" s="14">
        <v>31</v>
      </c>
      <c r="E8" s="14">
        <v>22</v>
      </c>
      <c r="F8" s="14">
        <v>28</v>
      </c>
      <c r="G8" s="14">
        <v>29</v>
      </c>
      <c r="H8" s="14">
        <v>0</v>
      </c>
      <c r="I8" s="14">
        <v>29</v>
      </c>
      <c r="J8" s="14">
        <v>0</v>
      </c>
      <c r="K8" s="14">
        <v>29</v>
      </c>
      <c r="L8" s="15">
        <v>8.7379999999999995</v>
      </c>
      <c r="M8" s="14">
        <v>28</v>
      </c>
      <c r="N8" s="15">
        <v>8.4830000000000005</v>
      </c>
      <c r="O8" s="14">
        <v>0</v>
      </c>
      <c r="P8" s="15">
        <v>0</v>
      </c>
      <c r="Q8" s="14">
        <v>3</v>
      </c>
      <c r="R8" s="14">
        <v>2</v>
      </c>
      <c r="S8" s="14">
        <v>0</v>
      </c>
      <c r="T8" s="15">
        <v>0</v>
      </c>
      <c r="U8" s="14">
        <v>1</v>
      </c>
      <c r="V8" s="15">
        <v>532089.41299999994</v>
      </c>
      <c r="W8" s="15">
        <v>9742.9719999999998</v>
      </c>
      <c r="X8" s="15">
        <v>9742.9580000000005</v>
      </c>
      <c r="Y8" s="14">
        <v>1</v>
      </c>
      <c r="Z8" s="15">
        <v>1.4E-2</v>
      </c>
      <c r="AA8" s="14">
        <v>4</v>
      </c>
      <c r="AB8" s="15">
        <v>2379.5630000000001</v>
      </c>
      <c r="AC8" s="15">
        <v>253.81700000000001</v>
      </c>
      <c r="AD8" s="15">
        <v>2125.7460000000001</v>
      </c>
      <c r="AE8" s="14">
        <v>1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44</v>
      </c>
      <c r="D12" s="14">
        <v>38</v>
      </c>
      <c r="E12" s="14">
        <v>6</v>
      </c>
      <c r="F12" s="14">
        <v>0</v>
      </c>
      <c r="G12" s="14">
        <v>24</v>
      </c>
      <c r="H12" s="14">
        <v>0</v>
      </c>
      <c r="I12" s="14">
        <v>24</v>
      </c>
      <c r="J12" s="14">
        <v>0</v>
      </c>
      <c r="K12" s="14">
        <v>24</v>
      </c>
      <c r="L12" s="15">
        <v>10.251000000000001</v>
      </c>
      <c r="M12" s="14">
        <v>24</v>
      </c>
      <c r="N12" s="15">
        <v>10.251000000000001</v>
      </c>
      <c r="O12" s="14">
        <v>0</v>
      </c>
      <c r="P12" s="15">
        <v>0</v>
      </c>
      <c r="Q12" s="14">
        <v>1</v>
      </c>
      <c r="R12" s="14">
        <v>1</v>
      </c>
      <c r="S12" s="14">
        <v>0</v>
      </c>
      <c r="T12" s="15">
        <v>0</v>
      </c>
      <c r="U12" s="14">
        <v>0</v>
      </c>
      <c r="V12" s="15">
        <v>0</v>
      </c>
      <c r="W12" s="15">
        <v>14.276</v>
      </c>
      <c r="X12" s="15">
        <v>0</v>
      </c>
      <c r="Y12" s="14">
        <v>1</v>
      </c>
      <c r="Z12" s="15">
        <v>14.276</v>
      </c>
      <c r="AA12" s="14">
        <v>1</v>
      </c>
      <c r="AB12" s="15">
        <v>14.276</v>
      </c>
      <c r="AC12" s="15">
        <v>14.276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120</v>
      </c>
      <c r="D13" s="14">
        <v>88</v>
      </c>
      <c r="E13" s="14">
        <v>21</v>
      </c>
      <c r="F13" s="14">
        <v>11</v>
      </c>
      <c r="G13" s="14">
        <v>47</v>
      </c>
      <c r="H13" s="14">
        <v>0</v>
      </c>
      <c r="I13" s="14">
        <v>47</v>
      </c>
      <c r="J13" s="14">
        <v>0</v>
      </c>
      <c r="K13" s="14">
        <v>47</v>
      </c>
      <c r="L13" s="15">
        <v>25.635999999999999</v>
      </c>
      <c r="M13" s="14">
        <v>45</v>
      </c>
      <c r="N13" s="15">
        <v>24.106000000000002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11.375</v>
      </c>
      <c r="X13" s="15">
        <v>0</v>
      </c>
      <c r="Y13" s="14">
        <v>3</v>
      </c>
      <c r="Z13" s="15">
        <v>11.375</v>
      </c>
      <c r="AA13" s="14">
        <v>3</v>
      </c>
      <c r="AB13" s="15">
        <v>11.375</v>
      </c>
      <c r="AC13" s="15">
        <v>11.375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97</v>
      </c>
      <c r="D20" s="14">
        <v>32</v>
      </c>
      <c r="E20" s="14">
        <v>28</v>
      </c>
      <c r="F20" s="14">
        <v>37</v>
      </c>
      <c r="G20" s="14">
        <v>26</v>
      </c>
      <c r="H20" s="14">
        <v>0</v>
      </c>
      <c r="I20" s="14">
        <v>26</v>
      </c>
      <c r="J20" s="14">
        <v>0</v>
      </c>
      <c r="K20" s="14">
        <v>26</v>
      </c>
      <c r="L20" s="15">
        <v>16.490000000000002</v>
      </c>
      <c r="M20" s="14">
        <v>27</v>
      </c>
      <c r="N20" s="15">
        <v>17</v>
      </c>
      <c r="O20" s="14">
        <v>0</v>
      </c>
      <c r="P20" s="15">
        <v>0</v>
      </c>
      <c r="Q20" s="14">
        <v>13</v>
      </c>
      <c r="R20" s="14">
        <v>9</v>
      </c>
      <c r="S20" s="14">
        <v>0</v>
      </c>
      <c r="T20" s="15">
        <v>0</v>
      </c>
      <c r="U20" s="14">
        <v>2</v>
      </c>
      <c r="V20" s="15">
        <v>798.84</v>
      </c>
      <c r="W20" s="15">
        <v>127704.72663</v>
      </c>
      <c r="X20" s="15">
        <v>117558.82163000001</v>
      </c>
      <c r="Y20" s="14">
        <v>30</v>
      </c>
      <c r="Z20" s="15">
        <v>10051.697</v>
      </c>
      <c r="AA20" s="14">
        <v>21</v>
      </c>
      <c r="AB20" s="15">
        <v>1918.0249999999999</v>
      </c>
      <c r="AC20" s="15">
        <v>1884.19</v>
      </c>
      <c r="AD20" s="15">
        <v>33.835000000000001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20</v>
      </c>
      <c r="D21" s="14">
        <v>1</v>
      </c>
      <c r="E21" s="14">
        <v>11</v>
      </c>
      <c r="F21" s="14">
        <v>8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1</v>
      </c>
      <c r="R21" s="14">
        <v>1</v>
      </c>
      <c r="S21" s="14">
        <v>0</v>
      </c>
      <c r="T21" s="15">
        <v>0</v>
      </c>
      <c r="U21" s="14">
        <v>0</v>
      </c>
      <c r="V21" s="15">
        <v>0</v>
      </c>
      <c r="W21" s="15">
        <v>9569.0210000000006</v>
      </c>
      <c r="X21" s="15">
        <v>6262.0889999999999</v>
      </c>
      <c r="Y21" s="14">
        <v>1</v>
      </c>
      <c r="Z21" s="15">
        <v>3306.9319999999998</v>
      </c>
      <c r="AA21" s="14">
        <v>1</v>
      </c>
      <c r="AB21" s="15">
        <v>40.578000000000003</v>
      </c>
      <c r="AC21" s="15">
        <v>40.578000000000003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12</v>
      </c>
      <c r="D22" s="14">
        <v>0</v>
      </c>
      <c r="E22" s="14">
        <v>12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40</v>
      </c>
      <c r="D23" s="14">
        <v>1</v>
      </c>
      <c r="E23" s="14">
        <v>22</v>
      </c>
      <c r="F23" s="14">
        <v>17</v>
      </c>
      <c r="G23" s="14">
        <v>12</v>
      </c>
      <c r="H23" s="14">
        <v>0</v>
      </c>
      <c r="I23" s="14">
        <v>12</v>
      </c>
      <c r="J23" s="14">
        <v>0</v>
      </c>
      <c r="K23" s="14">
        <v>12</v>
      </c>
      <c r="L23" s="15">
        <v>6.63</v>
      </c>
      <c r="M23" s="14">
        <v>11</v>
      </c>
      <c r="N23" s="15">
        <v>5.7799999999999994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39</v>
      </c>
      <c r="D24" s="14">
        <v>1</v>
      </c>
      <c r="E24" s="14">
        <v>22</v>
      </c>
      <c r="F24" s="14">
        <v>16</v>
      </c>
      <c r="G24" s="14">
        <v>11</v>
      </c>
      <c r="H24" s="14">
        <v>0</v>
      </c>
      <c r="I24" s="14">
        <v>11</v>
      </c>
      <c r="J24" s="14">
        <v>0</v>
      </c>
      <c r="K24" s="14">
        <v>11</v>
      </c>
      <c r="L24" s="15">
        <v>5.7799999999999994</v>
      </c>
      <c r="M24" s="14">
        <v>10</v>
      </c>
      <c r="N24" s="15">
        <v>4.93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1</v>
      </c>
      <c r="D26" s="14">
        <v>0</v>
      </c>
      <c r="E26" s="14">
        <v>0</v>
      </c>
      <c r="F26" s="14">
        <v>1</v>
      </c>
      <c r="G26" s="14">
        <v>1</v>
      </c>
      <c r="H26" s="14">
        <v>0</v>
      </c>
      <c r="I26" s="14">
        <v>1</v>
      </c>
      <c r="J26" s="14">
        <v>0</v>
      </c>
      <c r="K26" s="14">
        <v>1</v>
      </c>
      <c r="L26" s="15">
        <v>0.85</v>
      </c>
      <c r="M26" s="14">
        <v>1</v>
      </c>
      <c r="N26" s="15">
        <v>0.85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5</v>
      </c>
      <c r="D27" s="14">
        <v>3</v>
      </c>
      <c r="E27" s="14">
        <v>0</v>
      </c>
      <c r="F27" s="14">
        <v>2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116</v>
      </c>
      <c r="D29" s="14">
        <v>0</v>
      </c>
      <c r="E29" s="14">
        <v>24</v>
      </c>
      <c r="F29" s="14">
        <v>92</v>
      </c>
      <c r="G29" s="14">
        <v>45</v>
      </c>
      <c r="H29" s="14">
        <v>6</v>
      </c>
      <c r="I29" s="14">
        <v>40</v>
      </c>
      <c r="J29" s="14">
        <v>1</v>
      </c>
      <c r="K29" s="14">
        <v>39</v>
      </c>
      <c r="L29" s="15">
        <v>27.454999999999998</v>
      </c>
      <c r="M29" s="14">
        <v>34</v>
      </c>
      <c r="N29" s="15">
        <v>21.335000000000001</v>
      </c>
      <c r="O29" s="14">
        <v>0</v>
      </c>
      <c r="P29" s="15">
        <v>0</v>
      </c>
      <c r="Q29" s="14">
        <v>13</v>
      </c>
      <c r="R29" s="14">
        <v>9</v>
      </c>
      <c r="S29" s="14">
        <v>0</v>
      </c>
      <c r="T29" s="15">
        <v>0</v>
      </c>
      <c r="U29" s="14">
        <v>2</v>
      </c>
      <c r="V29" s="15">
        <v>1300.6179999999999</v>
      </c>
      <c r="W29" s="15">
        <v>12003.8</v>
      </c>
      <c r="X29" s="15">
        <v>10820.316999999999</v>
      </c>
      <c r="Y29" s="14">
        <v>20</v>
      </c>
      <c r="Z29" s="15">
        <v>1183.4829999999999</v>
      </c>
      <c r="AA29" s="14">
        <v>16</v>
      </c>
      <c r="AB29" s="15">
        <v>1638.4412600000001</v>
      </c>
      <c r="AC29" s="15">
        <v>132.59626</v>
      </c>
      <c r="AD29" s="15">
        <v>1505.8449999999998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57</v>
      </c>
      <c r="D30" s="14">
        <v>0</v>
      </c>
      <c r="E30" s="14">
        <v>11</v>
      </c>
      <c r="F30" s="14">
        <v>46</v>
      </c>
      <c r="G30" s="14">
        <v>28</v>
      </c>
      <c r="H30" s="14">
        <v>0</v>
      </c>
      <c r="I30" s="14">
        <v>29</v>
      </c>
      <c r="J30" s="14">
        <v>1</v>
      </c>
      <c r="K30" s="14">
        <v>28</v>
      </c>
      <c r="L30" s="15">
        <v>17.170000000000002</v>
      </c>
      <c r="M30" s="14">
        <v>24</v>
      </c>
      <c r="N30" s="15">
        <v>14.28</v>
      </c>
      <c r="O30" s="14">
        <v>0</v>
      </c>
      <c r="P30" s="15">
        <v>0</v>
      </c>
      <c r="Q30" s="14">
        <v>11</v>
      </c>
      <c r="R30" s="14">
        <v>8</v>
      </c>
      <c r="S30" s="14">
        <v>0</v>
      </c>
      <c r="T30" s="15">
        <v>0</v>
      </c>
      <c r="U30" s="14">
        <v>2</v>
      </c>
      <c r="V30" s="15">
        <v>1300.6179999999999</v>
      </c>
      <c r="W30" s="15">
        <v>11709.867999999999</v>
      </c>
      <c r="X30" s="15">
        <v>10553.248</v>
      </c>
      <c r="Y30" s="14">
        <v>13</v>
      </c>
      <c r="Z30" s="15">
        <v>1156.6200000000001</v>
      </c>
      <c r="AA30" s="14">
        <v>9</v>
      </c>
      <c r="AB30" s="15">
        <v>1619.1030000000001</v>
      </c>
      <c r="AC30" s="15">
        <v>114.31100000000001</v>
      </c>
      <c r="AD30" s="15">
        <v>1504.7919999999999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20</v>
      </c>
      <c r="D31" s="14">
        <v>0</v>
      </c>
      <c r="E31" s="14">
        <v>1</v>
      </c>
      <c r="F31" s="14">
        <v>19</v>
      </c>
      <c r="G31" s="14">
        <v>13</v>
      </c>
      <c r="H31" s="14">
        <v>2</v>
      </c>
      <c r="I31" s="14">
        <v>14</v>
      </c>
      <c r="J31" s="14">
        <v>0</v>
      </c>
      <c r="K31" s="14">
        <v>14</v>
      </c>
      <c r="L31" s="15">
        <v>7.6670000000000007</v>
      </c>
      <c r="M31" s="14">
        <v>14</v>
      </c>
      <c r="N31" s="15">
        <v>7.6670000000000007</v>
      </c>
      <c r="O31" s="14">
        <v>0</v>
      </c>
      <c r="P31" s="15">
        <v>0</v>
      </c>
      <c r="Q31" s="14">
        <v>1</v>
      </c>
      <c r="R31" s="14">
        <v>1</v>
      </c>
      <c r="S31" s="14">
        <v>0</v>
      </c>
      <c r="T31" s="15">
        <v>0</v>
      </c>
      <c r="U31" s="14">
        <v>0</v>
      </c>
      <c r="V31" s="15">
        <v>0</v>
      </c>
      <c r="W31" s="15">
        <v>62</v>
      </c>
      <c r="X31" s="15">
        <v>60</v>
      </c>
      <c r="Y31" s="14">
        <v>1</v>
      </c>
      <c r="Z31" s="15">
        <v>2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10</v>
      </c>
      <c r="D32" s="14">
        <v>0</v>
      </c>
      <c r="E32" s="14">
        <v>0</v>
      </c>
      <c r="F32" s="14">
        <v>10</v>
      </c>
      <c r="G32" s="14">
        <v>4</v>
      </c>
      <c r="H32" s="14">
        <v>1</v>
      </c>
      <c r="I32" s="14">
        <v>6</v>
      </c>
      <c r="J32" s="14">
        <v>0</v>
      </c>
      <c r="K32" s="14">
        <v>6</v>
      </c>
      <c r="L32" s="15">
        <v>2.754</v>
      </c>
      <c r="M32" s="14">
        <v>6</v>
      </c>
      <c r="N32" s="15">
        <v>2.754</v>
      </c>
      <c r="O32" s="14">
        <v>0</v>
      </c>
      <c r="P32" s="15">
        <v>0</v>
      </c>
      <c r="Q32" s="14">
        <v>1</v>
      </c>
      <c r="R32" s="14">
        <v>1</v>
      </c>
      <c r="S32" s="14">
        <v>0</v>
      </c>
      <c r="T32" s="15">
        <v>0</v>
      </c>
      <c r="U32" s="14">
        <v>0</v>
      </c>
      <c r="V32" s="15">
        <v>0</v>
      </c>
      <c r="W32" s="15">
        <v>62</v>
      </c>
      <c r="X32" s="15">
        <v>60</v>
      </c>
      <c r="Y32" s="14">
        <v>1</v>
      </c>
      <c r="Z32" s="15">
        <v>2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59</v>
      </c>
      <c r="D33" s="14">
        <v>1</v>
      </c>
      <c r="E33" s="14">
        <v>0</v>
      </c>
      <c r="F33" s="14">
        <v>58</v>
      </c>
      <c r="G33" s="14">
        <v>78</v>
      </c>
      <c r="H33" s="14">
        <v>8</v>
      </c>
      <c r="I33" s="14">
        <v>77</v>
      </c>
      <c r="J33" s="14">
        <v>0</v>
      </c>
      <c r="K33" s="14">
        <v>77</v>
      </c>
      <c r="L33" s="15">
        <v>12.699</v>
      </c>
      <c r="M33" s="14">
        <v>72</v>
      </c>
      <c r="N33" s="15">
        <v>11.951000000000001</v>
      </c>
      <c r="O33" s="14">
        <v>0</v>
      </c>
      <c r="P33" s="15">
        <v>0</v>
      </c>
      <c r="Q33" s="14">
        <v>5</v>
      </c>
      <c r="R33" s="14">
        <v>5</v>
      </c>
      <c r="S33" s="14">
        <v>0</v>
      </c>
      <c r="T33" s="15">
        <v>0</v>
      </c>
      <c r="U33" s="14">
        <v>1</v>
      </c>
      <c r="V33" s="15">
        <v>83.3</v>
      </c>
      <c r="W33" s="15">
        <v>690.399</v>
      </c>
      <c r="X33" s="15">
        <v>401.48899999999998</v>
      </c>
      <c r="Y33" s="14">
        <v>2</v>
      </c>
      <c r="Z33" s="15">
        <v>92.990000000000009</v>
      </c>
      <c r="AA33" s="14">
        <v>1</v>
      </c>
      <c r="AB33" s="15">
        <v>77.254000000000005</v>
      </c>
      <c r="AC33" s="15">
        <v>0</v>
      </c>
      <c r="AD33" s="15">
        <v>77.254000000000005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49</v>
      </c>
      <c r="D34" s="14">
        <v>0</v>
      </c>
      <c r="E34" s="14">
        <v>0</v>
      </c>
      <c r="F34" s="14">
        <v>49</v>
      </c>
      <c r="G34" s="14">
        <v>62</v>
      </c>
      <c r="H34" s="14">
        <v>4</v>
      </c>
      <c r="I34" s="14">
        <v>65</v>
      </c>
      <c r="J34" s="14">
        <v>0</v>
      </c>
      <c r="K34" s="14">
        <v>65</v>
      </c>
      <c r="L34" s="15">
        <v>10.658999999999999</v>
      </c>
      <c r="M34" s="14">
        <v>61</v>
      </c>
      <c r="N34" s="15">
        <v>10.149000000000001</v>
      </c>
      <c r="O34" s="14">
        <v>0</v>
      </c>
      <c r="P34" s="15">
        <v>0</v>
      </c>
      <c r="Q34" s="14">
        <v>5</v>
      </c>
      <c r="R34" s="14">
        <v>5</v>
      </c>
      <c r="S34" s="14">
        <v>0</v>
      </c>
      <c r="T34" s="15">
        <v>0</v>
      </c>
      <c r="U34" s="14">
        <v>1</v>
      </c>
      <c r="V34" s="15">
        <v>83.3</v>
      </c>
      <c r="W34" s="15">
        <v>638.51499999999999</v>
      </c>
      <c r="X34" s="15">
        <v>401.48899999999998</v>
      </c>
      <c r="Y34" s="14">
        <v>1</v>
      </c>
      <c r="Z34" s="15">
        <v>41.106000000000002</v>
      </c>
      <c r="AA34" s="14">
        <v>1</v>
      </c>
      <c r="AB34" s="15">
        <v>77.254000000000005</v>
      </c>
      <c r="AC34" s="15">
        <v>0</v>
      </c>
      <c r="AD34" s="15">
        <v>77.254000000000005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76</v>
      </c>
      <c r="D35" s="14">
        <v>0</v>
      </c>
      <c r="E35" s="14">
        <v>53</v>
      </c>
      <c r="F35" s="14">
        <v>23</v>
      </c>
      <c r="G35" s="14">
        <v>7</v>
      </c>
      <c r="H35" s="14">
        <v>6</v>
      </c>
      <c r="I35" s="14">
        <v>2</v>
      </c>
      <c r="J35" s="14">
        <v>0</v>
      </c>
      <c r="K35" s="14">
        <v>2</v>
      </c>
      <c r="L35" s="15">
        <v>0.76500000000000001</v>
      </c>
      <c r="M35" s="14">
        <v>4</v>
      </c>
      <c r="N35" s="15">
        <v>0.81599999999999995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238.79300000000001</v>
      </c>
      <c r="X35" s="15">
        <v>0</v>
      </c>
      <c r="Y35" s="14">
        <v>0</v>
      </c>
      <c r="Z35" s="15">
        <v>0</v>
      </c>
      <c r="AA35" s="14">
        <v>1</v>
      </c>
      <c r="AB35" s="15">
        <v>3.45</v>
      </c>
      <c r="AC35" s="15">
        <v>3.45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68</v>
      </c>
      <c r="D37" s="14">
        <v>0</v>
      </c>
      <c r="E37" s="14">
        <v>53</v>
      </c>
      <c r="F37" s="14">
        <v>15</v>
      </c>
      <c r="G37" s="14">
        <v>7</v>
      </c>
      <c r="H37" s="14">
        <v>6</v>
      </c>
      <c r="I37" s="14">
        <v>2</v>
      </c>
      <c r="J37" s="14">
        <v>0</v>
      </c>
      <c r="K37" s="14">
        <v>2</v>
      </c>
      <c r="L37" s="15">
        <v>0.76500000000000001</v>
      </c>
      <c r="M37" s="14">
        <v>4</v>
      </c>
      <c r="N37" s="15">
        <v>0.81599999999999995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1</v>
      </c>
      <c r="AB37" s="15">
        <v>3.45</v>
      </c>
      <c r="AC37" s="15">
        <v>3.45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5</v>
      </c>
      <c r="D39" s="14">
        <v>0</v>
      </c>
      <c r="E39" s="14">
        <v>0</v>
      </c>
      <c r="F39" s="14">
        <v>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238.79300000000001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3</v>
      </c>
      <c r="D41" s="14">
        <v>0</v>
      </c>
      <c r="E41" s="14">
        <v>0</v>
      </c>
      <c r="F41" s="14">
        <v>3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H15" sqref="AH1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6.1406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6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/>
      <c r="D6" s="14"/>
      <c r="E6" s="14"/>
      <c r="F6" s="14"/>
      <c r="G6" s="14"/>
      <c r="H6" s="14"/>
      <c r="I6" s="14"/>
      <c r="J6" s="14"/>
      <c r="K6" s="14"/>
      <c r="L6" s="15"/>
      <c r="M6" s="14"/>
      <c r="N6" s="15"/>
      <c r="O6" s="14"/>
      <c r="P6" s="15"/>
      <c r="Q6" s="14"/>
      <c r="R6" s="14"/>
      <c r="S6" s="14"/>
      <c r="T6" s="15"/>
      <c r="U6" s="14"/>
      <c r="V6" s="15"/>
      <c r="W6" s="15"/>
      <c r="X6" s="15"/>
      <c r="Y6" s="14"/>
      <c r="Z6" s="15"/>
      <c r="AA6" s="14"/>
      <c r="AB6" s="15"/>
      <c r="AC6" s="15"/>
      <c r="AD6" s="15"/>
      <c r="AE6" s="14"/>
      <c r="AF6" s="14"/>
    </row>
    <row r="7" spans="1:32" ht="15.75" x14ac:dyDescent="0.25">
      <c r="A7" s="12">
        <v>1100</v>
      </c>
      <c r="B7" s="16" t="s">
        <v>63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14"/>
      <c r="N7" s="15"/>
      <c r="O7" s="14"/>
      <c r="P7" s="15"/>
      <c r="Q7" s="14"/>
      <c r="R7" s="14"/>
      <c r="S7" s="14"/>
      <c r="T7" s="15"/>
      <c r="U7" s="14"/>
      <c r="V7" s="15"/>
      <c r="W7" s="15"/>
      <c r="X7" s="15"/>
      <c r="Y7" s="14"/>
      <c r="Z7" s="15"/>
      <c r="AA7" s="14"/>
      <c r="AB7" s="15"/>
      <c r="AC7" s="15"/>
      <c r="AD7" s="15"/>
      <c r="AE7" s="14"/>
      <c r="AF7" s="14"/>
    </row>
    <row r="8" spans="1:32" ht="15.75" x14ac:dyDescent="0.25">
      <c r="A8" s="12">
        <v>1110</v>
      </c>
      <c r="B8" s="17" t="s">
        <v>64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4"/>
      <c r="N8" s="15"/>
      <c r="O8" s="14"/>
      <c r="P8" s="15"/>
      <c r="Q8" s="14"/>
      <c r="R8" s="14"/>
      <c r="S8" s="14"/>
      <c r="T8" s="15"/>
      <c r="U8" s="14"/>
      <c r="V8" s="15"/>
      <c r="W8" s="15"/>
      <c r="X8" s="15"/>
      <c r="Y8" s="14"/>
      <c r="Z8" s="15"/>
      <c r="AA8" s="14"/>
      <c r="AB8" s="15"/>
      <c r="AC8" s="15"/>
      <c r="AD8" s="15"/>
      <c r="AE8" s="14"/>
      <c r="AF8" s="14"/>
    </row>
    <row r="9" spans="1:32" ht="15.75" x14ac:dyDescent="0.25">
      <c r="A9" s="12">
        <v>1120</v>
      </c>
      <c r="B9" s="17" t="s">
        <v>65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5"/>
      <c r="O9" s="14"/>
      <c r="P9" s="15"/>
      <c r="Q9" s="14"/>
      <c r="R9" s="14"/>
      <c r="S9" s="14"/>
      <c r="T9" s="15"/>
      <c r="U9" s="14"/>
      <c r="V9" s="15"/>
      <c r="W9" s="15"/>
      <c r="X9" s="15"/>
      <c r="Y9" s="14"/>
      <c r="Z9" s="15"/>
      <c r="AA9" s="14"/>
      <c r="AB9" s="15"/>
      <c r="AC9" s="15"/>
      <c r="AD9" s="15"/>
      <c r="AE9" s="14"/>
      <c r="AF9" s="14"/>
    </row>
    <row r="10" spans="1:32" ht="15.75" x14ac:dyDescent="0.25">
      <c r="A10" s="12">
        <v>1121</v>
      </c>
      <c r="B10" s="18" t="s">
        <v>27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4"/>
      <c r="N10" s="15"/>
      <c r="O10" s="14"/>
      <c r="P10" s="15"/>
      <c r="Q10" s="14"/>
      <c r="R10" s="14"/>
      <c r="S10" s="14"/>
      <c r="T10" s="15"/>
      <c r="U10" s="14"/>
      <c r="V10" s="15"/>
      <c r="W10" s="15"/>
      <c r="X10" s="15"/>
      <c r="Y10" s="14"/>
      <c r="Z10" s="15"/>
      <c r="AA10" s="14"/>
      <c r="AB10" s="15"/>
      <c r="AC10" s="15"/>
      <c r="AD10" s="15"/>
      <c r="AE10" s="14"/>
      <c r="AF10" s="14"/>
    </row>
    <row r="11" spans="1:32" ht="15.75" x14ac:dyDescent="0.25">
      <c r="A11" s="19">
        <v>1122</v>
      </c>
      <c r="B11" s="20" t="s">
        <v>66</v>
      </c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4"/>
      <c r="N11" s="15"/>
      <c r="O11" s="14"/>
      <c r="P11" s="15"/>
      <c r="Q11" s="14"/>
      <c r="R11" s="14"/>
      <c r="S11" s="14"/>
      <c r="T11" s="15"/>
      <c r="U11" s="14"/>
      <c r="V11" s="15"/>
      <c r="W11" s="15"/>
      <c r="X11" s="15"/>
      <c r="Y11" s="14"/>
      <c r="Z11" s="15"/>
      <c r="AA11" s="14"/>
      <c r="AB11" s="15"/>
      <c r="AC11" s="15"/>
      <c r="AD11" s="15"/>
      <c r="AE11" s="14"/>
      <c r="AF11" s="14"/>
    </row>
    <row r="12" spans="1:32" ht="15.75" x14ac:dyDescent="0.25">
      <c r="A12" s="12">
        <v>1130</v>
      </c>
      <c r="B12" s="21" t="s">
        <v>67</v>
      </c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4"/>
      <c r="N12" s="15"/>
      <c r="O12" s="14"/>
      <c r="P12" s="15"/>
      <c r="Q12" s="14"/>
      <c r="R12" s="14"/>
      <c r="S12" s="14"/>
      <c r="T12" s="15"/>
      <c r="U12" s="14"/>
      <c r="V12" s="15"/>
      <c r="W12" s="15"/>
      <c r="X12" s="15"/>
      <c r="Y12" s="14"/>
      <c r="Z12" s="15"/>
      <c r="AA12" s="14"/>
      <c r="AB12" s="15"/>
      <c r="AC12" s="15"/>
      <c r="AD12" s="15"/>
      <c r="AE12" s="14"/>
      <c r="AF12" s="14"/>
    </row>
    <row r="13" spans="1:32" ht="15.75" x14ac:dyDescent="0.25">
      <c r="A13" s="12">
        <v>1200</v>
      </c>
      <c r="B13" s="22" t="s">
        <v>68</v>
      </c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14"/>
      <c r="N13" s="15"/>
      <c r="O13" s="14"/>
      <c r="P13" s="15"/>
      <c r="Q13" s="14"/>
      <c r="R13" s="14"/>
      <c r="S13" s="14"/>
      <c r="T13" s="15"/>
      <c r="U13" s="14"/>
      <c r="V13" s="15"/>
      <c r="W13" s="15"/>
      <c r="X13" s="15"/>
      <c r="Y13" s="14"/>
      <c r="Z13" s="15"/>
      <c r="AA13" s="14"/>
      <c r="AB13" s="15"/>
      <c r="AC13" s="15"/>
      <c r="AD13" s="15"/>
      <c r="AE13" s="14"/>
      <c r="AF13" s="14"/>
    </row>
    <row r="14" spans="1:32" ht="57.75" x14ac:dyDescent="0.25">
      <c r="A14" s="12">
        <v>1300</v>
      </c>
      <c r="B14" s="23" t="s">
        <v>69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4"/>
      <c r="N14" s="15"/>
      <c r="O14" s="14"/>
      <c r="P14" s="15"/>
      <c r="Q14" s="14"/>
      <c r="R14" s="14"/>
      <c r="S14" s="14"/>
      <c r="T14" s="15"/>
      <c r="U14" s="14"/>
      <c r="V14" s="15"/>
      <c r="W14" s="15"/>
      <c r="X14" s="15"/>
      <c r="Y14" s="14"/>
      <c r="Z14" s="15"/>
      <c r="AA14" s="14"/>
      <c r="AB14" s="15"/>
      <c r="AC14" s="15"/>
      <c r="AD14" s="15"/>
      <c r="AE14" s="14"/>
      <c r="AF14" s="14"/>
    </row>
    <row r="15" spans="1:32" ht="38.25" x14ac:dyDescent="0.25">
      <c r="A15" s="12">
        <v>1310</v>
      </c>
      <c r="B15" s="24" t="s">
        <v>70</v>
      </c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4"/>
      <c r="N15" s="15"/>
      <c r="O15" s="14"/>
      <c r="P15" s="15"/>
      <c r="Q15" s="14"/>
      <c r="R15" s="14"/>
      <c r="S15" s="14"/>
      <c r="T15" s="15"/>
      <c r="U15" s="14"/>
      <c r="V15" s="15"/>
      <c r="W15" s="15"/>
      <c r="X15" s="15"/>
      <c r="Y15" s="14"/>
      <c r="Z15" s="15"/>
      <c r="AA15" s="14"/>
      <c r="AB15" s="15"/>
      <c r="AC15" s="15"/>
      <c r="AD15" s="15"/>
      <c r="AE15" s="14"/>
      <c r="AF15" s="14"/>
    </row>
    <row r="16" spans="1:32" ht="38.25" x14ac:dyDescent="0.25">
      <c r="A16" s="12">
        <v>1320</v>
      </c>
      <c r="B16" s="24" t="s">
        <v>71</v>
      </c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5"/>
      <c r="O16" s="14"/>
      <c r="P16" s="15"/>
      <c r="Q16" s="14"/>
      <c r="R16" s="14"/>
      <c r="S16" s="14"/>
      <c r="T16" s="15"/>
      <c r="U16" s="14"/>
      <c r="V16" s="15"/>
      <c r="W16" s="15"/>
      <c r="X16" s="15"/>
      <c r="Y16" s="14"/>
      <c r="Z16" s="15"/>
      <c r="AA16" s="14"/>
      <c r="AB16" s="15"/>
      <c r="AC16" s="15"/>
      <c r="AD16" s="15"/>
      <c r="AE16" s="14"/>
      <c r="AF16" s="14"/>
    </row>
    <row r="17" spans="1:32" ht="44.25" x14ac:dyDescent="0.25">
      <c r="A17" s="12">
        <v>1400</v>
      </c>
      <c r="B17" s="23" t="s">
        <v>72</v>
      </c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4"/>
      <c r="N17" s="15"/>
      <c r="O17" s="14"/>
      <c r="P17" s="15"/>
      <c r="Q17" s="14"/>
      <c r="R17" s="14"/>
      <c r="S17" s="14"/>
      <c r="T17" s="15"/>
      <c r="U17" s="14"/>
      <c r="V17" s="15"/>
      <c r="W17" s="15"/>
      <c r="X17" s="15"/>
      <c r="Y17" s="14"/>
      <c r="Z17" s="15"/>
      <c r="AA17" s="14"/>
      <c r="AB17" s="15"/>
      <c r="AC17" s="15"/>
      <c r="AD17" s="15"/>
      <c r="AE17" s="14"/>
      <c r="AF17" s="14"/>
    </row>
    <row r="18" spans="1:32" ht="25.5" x14ac:dyDescent="0.25">
      <c r="A18" s="12">
        <v>1410</v>
      </c>
      <c r="B18" s="25" t="s">
        <v>73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4"/>
      <c r="N18" s="15"/>
      <c r="O18" s="14"/>
      <c r="P18" s="15"/>
      <c r="Q18" s="14"/>
      <c r="R18" s="14"/>
      <c r="S18" s="14"/>
      <c r="T18" s="15"/>
      <c r="U18" s="14"/>
      <c r="V18" s="15"/>
      <c r="W18" s="15"/>
      <c r="X18" s="15"/>
      <c r="Y18" s="14"/>
      <c r="Z18" s="15"/>
      <c r="AA18" s="14"/>
      <c r="AB18" s="15"/>
      <c r="AC18" s="15"/>
      <c r="AD18" s="15"/>
      <c r="AE18" s="14"/>
      <c r="AF18" s="14"/>
    </row>
    <row r="19" spans="1:32" ht="25.5" x14ac:dyDescent="0.25">
      <c r="A19" s="12">
        <v>1420</v>
      </c>
      <c r="B19" s="25" t="s">
        <v>74</v>
      </c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4"/>
      <c r="N19" s="15"/>
      <c r="O19" s="14"/>
      <c r="P19" s="15"/>
      <c r="Q19" s="14"/>
      <c r="R19" s="14"/>
      <c r="S19" s="14"/>
      <c r="T19" s="15"/>
      <c r="U19" s="14"/>
      <c r="V19" s="15"/>
      <c r="W19" s="15"/>
      <c r="X19" s="15"/>
      <c r="Y19" s="14"/>
      <c r="Z19" s="15"/>
      <c r="AA19" s="14"/>
      <c r="AB19" s="15"/>
      <c r="AC19" s="15"/>
      <c r="AD19" s="15"/>
      <c r="AE19" s="14"/>
      <c r="AF19" s="14"/>
    </row>
    <row r="20" spans="1:32" ht="15.75" x14ac:dyDescent="0.25">
      <c r="A20" s="12">
        <v>1500</v>
      </c>
      <c r="B20" s="16" t="s">
        <v>28</v>
      </c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5"/>
      <c r="O20" s="14"/>
      <c r="P20" s="15"/>
      <c r="Q20" s="14"/>
      <c r="R20" s="14"/>
      <c r="S20" s="14"/>
      <c r="T20" s="15"/>
      <c r="U20" s="14"/>
      <c r="V20" s="15"/>
      <c r="W20" s="15"/>
      <c r="X20" s="15"/>
      <c r="Y20" s="14"/>
      <c r="Z20" s="15"/>
      <c r="AA20" s="14"/>
      <c r="AB20" s="15"/>
      <c r="AC20" s="15"/>
      <c r="AD20" s="15"/>
      <c r="AE20" s="14"/>
      <c r="AF20" s="14"/>
    </row>
    <row r="21" spans="1:32" ht="15.75" x14ac:dyDescent="0.25">
      <c r="A21" s="12">
        <v>1510</v>
      </c>
      <c r="B21" s="20" t="s">
        <v>75</v>
      </c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14"/>
      <c r="N21" s="15"/>
      <c r="O21" s="14"/>
      <c r="P21" s="15"/>
      <c r="Q21" s="14"/>
      <c r="R21" s="14"/>
      <c r="S21" s="14"/>
      <c r="T21" s="15"/>
      <c r="U21" s="14"/>
      <c r="V21" s="15"/>
      <c r="W21" s="15"/>
      <c r="X21" s="15"/>
      <c r="Y21" s="14"/>
      <c r="Z21" s="15"/>
      <c r="AA21" s="14"/>
      <c r="AB21" s="15"/>
      <c r="AC21" s="15"/>
      <c r="AD21" s="15"/>
      <c r="AE21" s="14"/>
      <c r="AF21" s="14"/>
    </row>
    <row r="22" spans="1:32" ht="15.75" x14ac:dyDescent="0.25">
      <c r="A22" s="12">
        <v>1600</v>
      </c>
      <c r="B22" s="16" t="s">
        <v>29</v>
      </c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4"/>
      <c r="N22" s="15"/>
      <c r="O22" s="14"/>
      <c r="P22" s="15"/>
      <c r="Q22" s="14"/>
      <c r="R22" s="14"/>
      <c r="S22" s="14"/>
      <c r="T22" s="15"/>
      <c r="U22" s="14"/>
      <c r="V22" s="15"/>
      <c r="W22" s="15"/>
      <c r="X22" s="15"/>
      <c r="Y22" s="14"/>
      <c r="Z22" s="15"/>
      <c r="AA22" s="14"/>
      <c r="AB22" s="15"/>
      <c r="AC22" s="15"/>
      <c r="AD22" s="15"/>
      <c r="AE22" s="14"/>
      <c r="AF22" s="14"/>
    </row>
    <row r="23" spans="1:32" ht="15.75" x14ac:dyDescent="0.25">
      <c r="A23" s="12">
        <v>1700</v>
      </c>
      <c r="B23" s="22" t="s">
        <v>76</v>
      </c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  <c r="N23" s="15"/>
      <c r="O23" s="14"/>
      <c r="P23" s="15"/>
      <c r="Q23" s="14"/>
      <c r="R23" s="14"/>
      <c r="S23" s="14"/>
      <c r="T23" s="15"/>
      <c r="U23" s="14"/>
      <c r="V23" s="15"/>
      <c r="W23" s="15"/>
      <c r="X23" s="15"/>
      <c r="Y23" s="14"/>
      <c r="Z23" s="15"/>
      <c r="AA23" s="14"/>
      <c r="AB23" s="15"/>
      <c r="AC23" s="15"/>
      <c r="AD23" s="15"/>
      <c r="AE23" s="14"/>
      <c r="AF23" s="14"/>
    </row>
    <row r="24" spans="1:32" ht="29.25" x14ac:dyDescent="0.25">
      <c r="A24" s="12">
        <v>1710</v>
      </c>
      <c r="B24" s="26" t="s">
        <v>77</v>
      </c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  <c r="N24" s="15"/>
      <c r="O24" s="14"/>
      <c r="P24" s="15"/>
      <c r="Q24" s="14"/>
      <c r="R24" s="14"/>
      <c r="S24" s="14"/>
      <c r="T24" s="15"/>
      <c r="U24" s="14"/>
      <c r="V24" s="15"/>
      <c r="W24" s="15"/>
      <c r="X24" s="15"/>
      <c r="Y24" s="14"/>
      <c r="Z24" s="15"/>
      <c r="AA24" s="14"/>
      <c r="AB24" s="15"/>
      <c r="AC24" s="15"/>
      <c r="AD24" s="15"/>
      <c r="AE24" s="14"/>
      <c r="AF24" s="14"/>
    </row>
    <row r="25" spans="1:32" ht="29.25" x14ac:dyDescent="0.25">
      <c r="A25" s="12">
        <v>1720</v>
      </c>
      <c r="B25" s="26" t="s">
        <v>78</v>
      </c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4"/>
      <c r="N25" s="15"/>
      <c r="O25" s="14"/>
      <c r="P25" s="15"/>
      <c r="Q25" s="14"/>
      <c r="R25" s="14"/>
      <c r="S25" s="14"/>
      <c r="T25" s="15"/>
      <c r="U25" s="14"/>
      <c r="V25" s="15"/>
      <c r="W25" s="15"/>
      <c r="X25" s="15"/>
      <c r="Y25" s="14"/>
      <c r="Z25" s="15"/>
      <c r="AA25" s="14"/>
      <c r="AB25" s="15"/>
      <c r="AC25" s="15"/>
      <c r="AD25" s="15"/>
      <c r="AE25" s="14"/>
      <c r="AF25" s="14"/>
    </row>
    <row r="26" spans="1:32" ht="15.75" x14ac:dyDescent="0.25">
      <c r="A26" s="12">
        <v>1730</v>
      </c>
      <c r="B26" s="17" t="s">
        <v>79</v>
      </c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4"/>
      <c r="N26" s="15"/>
      <c r="O26" s="14"/>
      <c r="P26" s="15"/>
      <c r="Q26" s="14"/>
      <c r="R26" s="14"/>
      <c r="S26" s="14"/>
      <c r="T26" s="15"/>
      <c r="U26" s="14"/>
      <c r="V26" s="15"/>
      <c r="W26" s="15"/>
      <c r="X26" s="15"/>
      <c r="Y26" s="14"/>
      <c r="Z26" s="15"/>
      <c r="AA26" s="14"/>
      <c r="AB26" s="15"/>
      <c r="AC26" s="15"/>
      <c r="AD26" s="15"/>
      <c r="AE26" s="14"/>
      <c r="AF26" s="14"/>
    </row>
    <row r="27" spans="1:32" ht="31.5" x14ac:dyDescent="0.25">
      <c r="A27" s="12">
        <v>1800</v>
      </c>
      <c r="B27" s="22" t="s">
        <v>80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4"/>
      <c r="N27" s="15"/>
      <c r="O27" s="14"/>
      <c r="P27" s="15"/>
      <c r="Q27" s="14"/>
      <c r="R27" s="14"/>
      <c r="S27" s="14"/>
      <c r="T27" s="15"/>
      <c r="U27" s="14"/>
      <c r="V27" s="15"/>
      <c r="W27" s="15"/>
      <c r="X27" s="15"/>
      <c r="Y27" s="14"/>
      <c r="Z27" s="15"/>
      <c r="AA27" s="14"/>
      <c r="AB27" s="15"/>
      <c r="AC27" s="15"/>
      <c r="AD27" s="15"/>
      <c r="AE27" s="14"/>
      <c r="AF27" s="14"/>
    </row>
    <row r="28" spans="1:32" ht="31.5" x14ac:dyDescent="0.25">
      <c r="A28" s="12">
        <v>1900</v>
      </c>
      <c r="B28" s="22" t="s">
        <v>81</v>
      </c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4"/>
      <c r="N28" s="15"/>
      <c r="O28" s="14"/>
      <c r="P28" s="15"/>
      <c r="Q28" s="14"/>
      <c r="R28" s="14"/>
      <c r="S28" s="14"/>
      <c r="T28" s="15"/>
      <c r="U28" s="14"/>
      <c r="V28" s="15"/>
      <c r="W28" s="15"/>
      <c r="X28" s="15"/>
      <c r="Y28" s="14"/>
      <c r="Z28" s="15"/>
      <c r="AA28" s="14"/>
      <c r="AB28" s="15"/>
      <c r="AC28" s="15"/>
      <c r="AD28" s="15"/>
      <c r="AE28" s="14"/>
      <c r="AF28" s="14"/>
    </row>
    <row r="29" spans="1:32" ht="15.75" x14ac:dyDescent="0.25">
      <c r="A29" s="12">
        <v>2000</v>
      </c>
      <c r="B29" s="16" t="s">
        <v>30</v>
      </c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5"/>
      <c r="O29" s="14"/>
      <c r="P29" s="15"/>
      <c r="Q29" s="14"/>
      <c r="R29" s="14"/>
      <c r="S29" s="14"/>
      <c r="T29" s="15"/>
      <c r="U29" s="14"/>
      <c r="V29" s="15"/>
      <c r="W29" s="15"/>
      <c r="X29" s="15"/>
      <c r="Y29" s="14"/>
      <c r="Z29" s="15"/>
      <c r="AA29" s="14"/>
      <c r="AB29" s="15"/>
      <c r="AC29" s="15"/>
      <c r="AD29" s="15"/>
      <c r="AE29" s="14"/>
      <c r="AF29" s="14"/>
    </row>
    <row r="30" spans="1:32" ht="15.75" x14ac:dyDescent="0.25">
      <c r="A30" s="12">
        <v>2010</v>
      </c>
      <c r="B30" s="17" t="s">
        <v>82</v>
      </c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4"/>
      <c r="N30" s="15"/>
      <c r="O30" s="14"/>
      <c r="P30" s="15"/>
      <c r="Q30" s="14"/>
      <c r="R30" s="14"/>
      <c r="S30" s="14"/>
      <c r="T30" s="15"/>
      <c r="U30" s="14"/>
      <c r="V30" s="15"/>
      <c r="W30" s="15"/>
      <c r="X30" s="15"/>
      <c r="Y30" s="14"/>
      <c r="Z30" s="15"/>
      <c r="AA30" s="14"/>
      <c r="AB30" s="15"/>
      <c r="AC30" s="15"/>
      <c r="AD30" s="15"/>
      <c r="AE30" s="14"/>
      <c r="AF30" s="14"/>
    </row>
    <row r="31" spans="1:32" ht="15.75" x14ac:dyDescent="0.25">
      <c r="A31" s="12">
        <v>2100</v>
      </c>
      <c r="B31" s="16" t="s">
        <v>31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4"/>
      <c r="N31" s="15"/>
      <c r="O31" s="14"/>
      <c r="P31" s="15"/>
      <c r="Q31" s="14"/>
      <c r="R31" s="14"/>
      <c r="S31" s="14"/>
      <c r="T31" s="15"/>
      <c r="U31" s="14"/>
      <c r="V31" s="15"/>
      <c r="W31" s="15"/>
      <c r="X31" s="15"/>
      <c r="Y31" s="14"/>
      <c r="Z31" s="15"/>
      <c r="AA31" s="14"/>
      <c r="AB31" s="15"/>
      <c r="AC31" s="15"/>
      <c r="AD31" s="15"/>
      <c r="AE31" s="14"/>
      <c r="AF31" s="14"/>
    </row>
    <row r="32" spans="1:32" ht="15.75" x14ac:dyDescent="0.25">
      <c r="A32" s="12">
        <v>2110</v>
      </c>
      <c r="B32" s="17" t="s">
        <v>83</v>
      </c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5"/>
      <c r="O32" s="14"/>
      <c r="P32" s="15"/>
      <c r="Q32" s="14"/>
      <c r="R32" s="14"/>
      <c r="S32" s="14"/>
      <c r="T32" s="15"/>
      <c r="U32" s="14"/>
      <c r="V32" s="15"/>
      <c r="W32" s="15"/>
      <c r="X32" s="15"/>
      <c r="Y32" s="14"/>
      <c r="Z32" s="15"/>
      <c r="AA32" s="14"/>
      <c r="AB32" s="15"/>
      <c r="AC32" s="15"/>
      <c r="AD32" s="15"/>
      <c r="AE32" s="14"/>
      <c r="AF32" s="14"/>
    </row>
    <row r="33" spans="1:32" ht="15.75" x14ac:dyDescent="0.25">
      <c r="A33" s="12">
        <v>2200</v>
      </c>
      <c r="B33" s="16" t="s">
        <v>32</v>
      </c>
      <c r="C33" s="14"/>
      <c r="D33" s="14"/>
      <c r="E33" s="14"/>
      <c r="F33" s="14"/>
      <c r="G33" s="14"/>
      <c r="H33" s="14"/>
      <c r="I33" s="14"/>
      <c r="J33" s="14"/>
      <c r="K33" s="14"/>
      <c r="L33" s="15"/>
      <c r="M33" s="14"/>
      <c r="N33" s="15"/>
      <c r="O33" s="14"/>
      <c r="P33" s="15"/>
      <c r="Q33" s="14"/>
      <c r="R33" s="14"/>
      <c r="S33" s="14"/>
      <c r="T33" s="15"/>
      <c r="U33" s="14"/>
      <c r="V33" s="15"/>
      <c r="W33" s="15"/>
      <c r="X33" s="15"/>
      <c r="Y33" s="14"/>
      <c r="Z33" s="15"/>
      <c r="AA33" s="14"/>
      <c r="AB33" s="15"/>
      <c r="AC33" s="15"/>
      <c r="AD33" s="15"/>
      <c r="AE33" s="14"/>
      <c r="AF33" s="14"/>
    </row>
    <row r="34" spans="1:32" ht="15.75" x14ac:dyDescent="0.25">
      <c r="A34" s="12">
        <v>2210</v>
      </c>
      <c r="B34" s="17" t="s">
        <v>83</v>
      </c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4"/>
      <c r="N34" s="15"/>
      <c r="O34" s="14"/>
      <c r="P34" s="15"/>
      <c r="Q34" s="14"/>
      <c r="R34" s="14"/>
      <c r="S34" s="14"/>
      <c r="T34" s="15"/>
      <c r="U34" s="14"/>
      <c r="V34" s="15"/>
      <c r="W34" s="15"/>
      <c r="X34" s="15"/>
      <c r="Y34" s="14"/>
      <c r="Z34" s="15"/>
      <c r="AA34" s="14"/>
      <c r="AB34" s="15"/>
      <c r="AC34" s="15"/>
      <c r="AD34" s="15"/>
      <c r="AE34" s="14"/>
      <c r="AF34" s="14"/>
    </row>
    <row r="35" spans="1:32" ht="28.5" x14ac:dyDescent="0.25">
      <c r="A35" s="12">
        <v>2300</v>
      </c>
      <c r="B35" s="27" t="s">
        <v>84</v>
      </c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5"/>
      <c r="O35" s="14"/>
      <c r="P35" s="15"/>
      <c r="Q35" s="14"/>
      <c r="R35" s="14"/>
      <c r="S35" s="14"/>
      <c r="T35" s="15"/>
      <c r="U35" s="14"/>
      <c r="V35" s="15"/>
      <c r="W35" s="15"/>
      <c r="X35" s="15"/>
      <c r="Y35" s="14"/>
      <c r="Z35" s="15"/>
      <c r="AA35" s="14"/>
      <c r="AB35" s="15"/>
      <c r="AC35" s="15"/>
      <c r="AD35" s="15"/>
      <c r="AE35" s="14"/>
      <c r="AF35" s="14"/>
    </row>
    <row r="36" spans="1:32" ht="15.75" x14ac:dyDescent="0.25">
      <c r="A36" s="19">
        <v>2310</v>
      </c>
      <c r="B36" s="28" t="s">
        <v>85</v>
      </c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4"/>
      <c r="N36" s="15"/>
      <c r="O36" s="14"/>
      <c r="P36" s="15"/>
      <c r="Q36" s="14"/>
      <c r="R36" s="14"/>
      <c r="S36" s="14"/>
      <c r="T36" s="15"/>
      <c r="U36" s="14"/>
      <c r="V36" s="15"/>
      <c r="W36" s="15"/>
      <c r="X36" s="15"/>
      <c r="Y36" s="14"/>
      <c r="Z36" s="15"/>
      <c r="AA36" s="14"/>
      <c r="AB36" s="15"/>
      <c r="AC36" s="15"/>
      <c r="AD36" s="15"/>
      <c r="AE36" s="14"/>
      <c r="AF36" s="14"/>
    </row>
    <row r="37" spans="1:32" ht="31.5" x14ac:dyDescent="0.25">
      <c r="A37" s="12">
        <v>2320</v>
      </c>
      <c r="B37" s="29" t="s">
        <v>86</v>
      </c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5"/>
      <c r="O37" s="14"/>
      <c r="P37" s="15"/>
      <c r="Q37" s="14"/>
      <c r="R37" s="14"/>
      <c r="S37" s="14"/>
      <c r="T37" s="15"/>
      <c r="U37" s="14"/>
      <c r="V37" s="15"/>
      <c r="W37" s="15"/>
      <c r="X37" s="15"/>
      <c r="Y37" s="14"/>
      <c r="Z37" s="15"/>
      <c r="AA37" s="14"/>
      <c r="AB37" s="15"/>
      <c r="AC37" s="15"/>
      <c r="AD37" s="15"/>
      <c r="AE37" s="14"/>
      <c r="AF37" s="14"/>
    </row>
    <row r="38" spans="1:32" ht="15.75" x14ac:dyDescent="0.25">
      <c r="A38" s="12">
        <v>2330</v>
      </c>
      <c r="B38" s="28" t="s">
        <v>87</v>
      </c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4"/>
      <c r="N38" s="15"/>
      <c r="O38" s="14"/>
      <c r="P38" s="15"/>
      <c r="Q38" s="14"/>
      <c r="R38" s="14"/>
      <c r="S38" s="14"/>
      <c r="T38" s="15"/>
      <c r="U38" s="14"/>
      <c r="V38" s="15"/>
      <c r="W38" s="15"/>
      <c r="X38" s="15"/>
      <c r="Y38" s="14"/>
      <c r="Z38" s="15"/>
      <c r="AA38" s="14"/>
      <c r="AB38" s="15"/>
      <c r="AC38" s="15"/>
      <c r="AD38" s="15"/>
      <c r="AE38" s="14"/>
      <c r="AF38" s="14"/>
    </row>
    <row r="39" spans="1:32" ht="15.75" x14ac:dyDescent="0.25">
      <c r="A39" s="12">
        <v>2340</v>
      </c>
      <c r="B39" s="28" t="s">
        <v>88</v>
      </c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5"/>
      <c r="O39" s="14"/>
      <c r="P39" s="15"/>
      <c r="Q39" s="14"/>
      <c r="R39" s="14"/>
      <c r="S39" s="14"/>
      <c r="T39" s="15"/>
      <c r="U39" s="14"/>
      <c r="V39" s="15"/>
      <c r="W39" s="15"/>
      <c r="X39" s="15"/>
      <c r="Y39" s="14"/>
      <c r="Z39" s="15"/>
      <c r="AA39" s="14"/>
      <c r="AB39" s="15"/>
      <c r="AC39" s="15"/>
      <c r="AD39" s="15"/>
      <c r="AE39" s="14"/>
      <c r="AF39" s="14"/>
    </row>
    <row r="40" spans="1:32" ht="15.75" x14ac:dyDescent="0.25">
      <c r="A40" s="12">
        <v>2350</v>
      </c>
      <c r="B40" s="28" t="s">
        <v>89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5"/>
      <c r="O40" s="14"/>
      <c r="P40" s="15"/>
      <c r="Q40" s="14"/>
      <c r="R40" s="14"/>
      <c r="S40" s="14"/>
      <c r="T40" s="15"/>
      <c r="U40" s="14"/>
      <c r="V40" s="15"/>
      <c r="W40" s="15"/>
      <c r="X40" s="15"/>
      <c r="Y40" s="14"/>
      <c r="Z40" s="15"/>
      <c r="AA40" s="14"/>
      <c r="AB40" s="15"/>
      <c r="AC40" s="15"/>
      <c r="AD40" s="15"/>
      <c r="AE40" s="14"/>
      <c r="AF40" s="14"/>
    </row>
    <row r="41" spans="1:32" ht="15.75" x14ac:dyDescent="0.25">
      <c r="A41" s="12">
        <v>2360</v>
      </c>
      <c r="B41" s="28" t="s">
        <v>90</v>
      </c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4"/>
      <c r="N41" s="15"/>
      <c r="O41" s="14"/>
      <c r="P41" s="15"/>
      <c r="Q41" s="14"/>
      <c r="R41" s="14"/>
      <c r="S41" s="14"/>
      <c r="T41" s="15"/>
      <c r="U41" s="14"/>
      <c r="V41" s="15"/>
      <c r="W41" s="15"/>
      <c r="X41" s="15"/>
      <c r="Y41" s="14"/>
      <c r="Z41" s="15"/>
      <c r="AA41" s="14"/>
      <c r="AB41" s="15"/>
      <c r="AC41" s="15"/>
      <c r="AD41" s="15"/>
      <c r="AE41" s="14"/>
      <c r="AF41" s="14"/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0" sqref="AG10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8.425781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1.140625" customWidth="1"/>
    <col min="21" max="21" width="4.7109375" customWidth="1"/>
    <col min="22" max="22" width="8.85546875" customWidth="1"/>
    <col min="23" max="23" width="11.28515625" customWidth="1"/>
    <col min="24" max="24" width="9.5703125" customWidth="1"/>
    <col min="25" max="25" width="7.42578125" customWidth="1"/>
    <col min="26" max="26" width="11.140625" customWidth="1"/>
    <col min="28" max="28" width="10.5703125" customWidth="1"/>
    <col min="29" max="30" width="10.710937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376</v>
      </c>
      <c r="D6" s="14">
        <v>123</v>
      </c>
      <c r="E6" s="14">
        <v>129</v>
      </c>
      <c r="F6" s="14">
        <v>124</v>
      </c>
      <c r="G6" s="14">
        <v>221</v>
      </c>
      <c r="H6" s="14">
        <v>7</v>
      </c>
      <c r="I6" s="14">
        <v>221</v>
      </c>
      <c r="J6" s="14">
        <v>0</v>
      </c>
      <c r="K6" s="14">
        <v>221</v>
      </c>
      <c r="L6" s="15">
        <v>132.226</v>
      </c>
      <c r="M6" s="14">
        <v>218</v>
      </c>
      <c r="N6" s="15">
        <v>132.90600000000001</v>
      </c>
      <c r="O6" s="14">
        <v>0</v>
      </c>
      <c r="P6" s="15">
        <v>0</v>
      </c>
      <c r="Q6" s="14">
        <v>10</v>
      </c>
      <c r="R6" s="14">
        <v>8</v>
      </c>
      <c r="S6" s="14">
        <v>1</v>
      </c>
      <c r="T6" s="15">
        <v>3073.672</v>
      </c>
      <c r="U6" s="14">
        <v>0</v>
      </c>
      <c r="V6" s="15">
        <v>0</v>
      </c>
      <c r="W6" s="15">
        <v>6688.3660000000009</v>
      </c>
      <c r="X6" s="15">
        <v>777.71199999999999</v>
      </c>
      <c r="Y6" s="14">
        <v>48</v>
      </c>
      <c r="Z6" s="15">
        <v>6073.3820000000005</v>
      </c>
      <c r="AA6" s="14">
        <v>61</v>
      </c>
      <c r="AB6" s="15">
        <v>6125.6310000000003</v>
      </c>
      <c r="AC6" s="15">
        <v>1695.2149999999999</v>
      </c>
      <c r="AD6" s="15">
        <v>4430.4160000000002</v>
      </c>
      <c r="AE6" s="14">
        <v>1</v>
      </c>
      <c r="AF6" s="14">
        <v>2</v>
      </c>
    </row>
    <row r="7" spans="1:32" ht="15.75" x14ac:dyDescent="0.25">
      <c r="A7" s="12">
        <v>1100</v>
      </c>
      <c r="B7" s="16" t="s">
        <v>63</v>
      </c>
      <c r="C7" s="14">
        <v>83</v>
      </c>
      <c r="D7" s="14">
        <v>44</v>
      </c>
      <c r="E7" s="14">
        <v>32</v>
      </c>
      <c r="F7" s="14">
        <v>7</v>
      </c>
      <c r="G7" s="14">
        <v>18</v>
      </c>
      <c r="H7" s="14">
        <v>0</v>
      </c>
      <c r="I7" s="14">
        <v>18</v>
      </c>
      <c r="J7" s="14">
        <v>0</v>
      </c>
      <c r="K7" s="14">
        <v>18</v>
      </c>
      <c r="L7" s="15">
        <v>8.6700000000000017</v>
      </c>
      <c r="M7" s="14">
        <v>17</v>
      </c>
      <c r="N7" s="15">
        <v>8.67</v>
      </c>
      <c r="O7" s="14">
        <v>0</v>
      </c>
      <c r="P7" s="15">
        <v>0</v>
      </c>
      <c r="Q7" s="14">
        <v>1</v>
      </c>
      <c r="R7" s="14">
        <v>0</v>
      </c>
      <c r="S7" s="14">
        <v>1</v>
      </c>
      <c r="T7" s="15">
        <v>3073.672</v>
      </c>
      <c r="U7" s="14">
        <v>0</v>
      </c>
      <c r="V7" s="15">
        <v>0</v>
      </c>
      <c r="W7" s="15">
        <v>4236.7359999999999</v>
      </c>
      <c r="X7" s="15">
        <v>0</v>
      </c>
      <c r="Y7" s="14">
        <v>5</v>
      </c>
      <c r="Z7" s="15">
        <v>4236.7359999999999</v>
      </c>
      <c r="AA7" s="14">
        <v>3</v>
      </c>
      <c r="AB7" s="15">
        <v>241.37699999999998</v>
      </c>
      <c r="AC7" s="15">
        <v>241.37699999999998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42</v>
      </c>
      <c r="D8" s="14">
        <v>17</v>
      </c>
      <c r="E8" s="14">
        <v>18</v>
      </c>
      <c r="F8" s="14">
        <v>7</v>
      </c>
      <c r="G8" s="14">
        <v>8</v>
      </c>
      <c r="H8" s="14">
        <v>0</v>
      </c>
      <c r="I8" s="14">
        <v>8</v>
      </c>
      <c r="J8" s="14">
        <v>0</v>
      </c>
      <c r="K8" s="14">
        <v>8</v>
      </c>
      <c r="L8" s="15">
        <v>4.165</v>
      </c>
      <c r="M8" s="14">
        <v>7</v>
      </c>
      <c r="N8" s="15">
        <v>3.8249999999999997</v>
      </c>
      <c r="O8" s="14">
        <v>0</v>
      </c>
      <c r="P8" s="15">
        <v>0</v>
      </c>
      <c r="Q8" s="14">
        <v>1</v>
      </c>
      <c r="R8" s="14">
        <v>0</v>
      </c>
      <c r="S8" s="14">
        <v>1</v>
      </c>
      <c r="T8" s="15">
        <v>3073.672</v>
      </c>
      <c r="U8" s="14">
        <v>0</v>
      </c>
      <c r="V8" s="15">
        <v>0</v>
      </c>
      <c r="W8" s="15">
        <v>4000.0050000000001</v>
      </c>
      <c r="X8" s="15">
        <v>0</v>
      </c>
      <c r="Y8" s="14">
        <v>4</v>
      </c>
      <c r="Z8" s="15">
        <v>4000.0050000000001</v>
      </c>
      <c r="AA8" s="14">
        <v>2</v>
      </c>
      <c r="AB8" s="15">
        <v>4.6459999999999999</v>
      </c>
      <c r="AC8" s="15">
        <v>4.6459999999999999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41</v>
      </c>
      <c r="D12" s="14">
        <v>27</v>
      </c>
      <c r="E12" s="14">
        <v>14</v>
      </c>
      <c r="F12" s="14">
        <v>0</v>
      </c>
      <c r="G12" s="14">
        <v>10</v>
      </c>
      <c r="H12" s="14">
        <v>0</v>
      </c>
      <c r="I12" s="14">
        <v>10</v>
      </c>
      <c r="J12" s="14">
        <v>0</v>
      </c>
      <c r="K12" s="14">
        <v>10</v>
      </c>
      <c r="L12" s="15">
        <v>4.5049999999999999</v>
      </c>
      <c r="M12" s="14">
        <v>10</v>
      </c>
      <c r="N12" s="15">
        <v>4.8449999999999998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236.73099999999999</v>
      </c>
      <c r="X12" s="15">
        <v>0</v>
      </c>
      <c r="Y12" s="14">
        <v>1</v>
      </c>
      <c r="Z12" s="15">
        <v>236.73099999999999</v>
      </c>
      <c r="AA12" s="14">
        <v>1</v>
      </c>
      <c r="AB12" s="15">
        <v>236.73099999999999</v>
      </c>
      <c r="AC12" s="15">
        <v>236.73099999999999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59</v>
      </c>
      <c r="D13" s="14">
        <v>51</v>
      </c>
      <c r="E13" s="14">
        <v>8</v>
      </c>
      <c r="F13" s="14">
        <v>0</v>
      </c>
      <c r="G13" s="14">
        <v>25</v>
      </c>
      <c r="H13" s="14">
        <v>0</v>
      </c>
      <c r="I13" s="14">
        <v>25</v>
      </c>
      <c r="J13" s="14">
        <v>0</v>
      </c>
      <c r="K13" s="14">
        <v>25</v>
      </c>
      <c r="L13" s="15">
        <v>13.276999999999999</v>
      </c>
      <c r="M13" s="14">
        <v>25</v>
      </c>
      <c r="N13" s="15">
        <v>13.616999999999999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15.848000000000001</v>
      </c>
      <c r="X13" s="15">
        <v>0</v>
      </c>
      <c r="Y13" s="14">
        <v>2</v>
      </c>
      <c r="Z13" s="15">
        <v>15.848000000000001</v>
      </c>
      <c r="AA13" s="14">
        <v>2</v>
      </c>
      <c r="AB13" s="15">
        <v>15.848000000000001</v>
      </c>
      <c r="AC13" s="15">
        <v>15.848000000000001</v>
      </c>
      <c r="AD13" s="15">
        <v>0</v>
      </c>
      <c r="AE13" s="14">
        <v>1</v>
      </c>
      <c r="AF13" s="14">
        <v>1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73</v>
      </c>
      <c r="D20" s="14">
        <v>17</v>
      </c>
      <c r="E20" s="14">
        <v>19</v>
      </c>
      <c r="F20" s="14">
        <v>37</v>
      </c>
      <c r="G20" s="14">
        <v>25</v>
      </c>
      <c r="H20" s="14">
        <v>0</v>
      </c>
      <c r="I20" s="14">
        <v>25</v>
      </c>
      <c r="J20" s="14">
        <v>0</v>
      </c>
      <c r="K20" s="14">
        <v>25</v>
      </c>
      <c r="L20" s="15">
        <v>13.429999999999998</v>
      </c>
      <c r="M20" s="14">
        <v>23</v>
      </c>
      <c r="N20" s="15">
        <v>13.09</v>
      </c>
      <c r="O20" s="14">
        <v>0</v>
      </c>
      <c r="P20" s="15">
        <v>0</v>
      </c>
      <c r="Q20" s="14">
        <v>1</v>
      </c>
      <c r="R20" s="14">
        <v>2</v>
      </c>
      <c r="S20" s="14">
        <v>0</v>
      </c>
      <c r="T20" s="15">
        <v>0</v>
      </c>
      <c r="U20" s="14">
        <v>0</v>
      </c>
      <c r="V20" s="15">
        <v>0</v>
      </c>
      <c r="W20" s="15">
        <v>1615.0409999999999</v>
      </c>
      <c r="X20" s="15">
        <v>18.765000000000001</v>
      </c>
      <c r="Y20" s="14">
        <v>25</v>
      </c>
      <c r="Z20" s="15">
        <v>1628.9090000000001</v>
      </c>
      <c r="AA20" s="14">
        <v>25</v>
      </c>
      <c r="AB20" s="15">
        <v>2058.8630000000003</v>
      </c>
      <c r="AC20" s="15">
        <v>1402.7190000000001</v>
      </c>
      <c r="AD20" s="15">
        <v>656.14400000000001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55</v>
      </c>
      <c r="D21" s="14">
        <v>5</v>
      </c>
      <c r="E21" s="14">
        <v>17</v>
      </c>
      <c r="F21" s="14">
        <v>33</v>
      </c>
      <c r="G21" s="14">
        <v>14</v>
      </c>
      <c r="H21" s="14">
        <v>0</v>
      </c>
      <c r="I21" s="14">
        <v>14</v>
      </c>
      <c r="J21" s="14">
        <v>0</v>
      </c>
      <c r="K21" s="14">
        <v>14</v>
      </c>
      <c r="L21" s="15">
        <v>5.4399999999999995</v>
      </c>
      <c r="M21" s="14">
        <v>14</v>
      </c>
      <c r="N21" s="15">
        <v>5.4399999999999995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50.587000000000003</v>
      </c>
      <c r="X21" s="15">
        <v>0</v>
      </c>
      <c r="Y21" s="14">
        <v>8</v>
      </c>
      <c r="Z21" s="15">
        <v>83.22</v>
      </c>
      <c r="AA21" s="14">
        <v>11</v>
      </c>
      <c r="AB21" s="15">
        <v>174.845</v>
      </c>
      <c r="AC21" s="15">
        <v>50.587000000000003</v>
      </c>
      <c r="AD21" s="15">
        <v>124.258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25</v>
      </c>
      <c r="D22" s="14">
        <v>3</v>
      </c>
      <c r="E22" s="14">
        <v>11</v>
      </c>
      <c r="F22" s="14">
        <v>11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1</v>
      </c>
      <c r="N22" s="15">
        <v>0.17</v>
      </c>
      <c r="O22" s="14">
        <v>0</v>
      </c>
      <c r="P22" s="15">
        <v>0</v>
      </c>
      <c r="Q22" s="14">
        <v>1</v>
      </c>
      <c r="R22" s="14">
        <v>1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2</v>
      </c>
      <c r="AB22" s="15">
        <v>33.423000000000002</v>
      </c>
      <c r="AC22" s="15">
        <v>0</v>
      </c>
      <c r="AD22" s="15">
        <v>33.423000000000002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41</v>
      </c>
      <c r="D23" s="14">
        <v>0</v>
      </c>
      <c r="E23" s="14">
        <v>21</v>
      </c>
      <c r="F23" s="14">
        <v>20</v>
      </c>
      <c r="G23" s="14">
        <v>61</v>
      </c>
      <c r="H23" s="14">
        <v>2</v>
      </c>
      <c r="I23" s="14">
        <v>60</v>
      </c>
      <c r="J23" s="14">
        <v>0</v>
      </c>
      <c r="K23" s="14">
        <v>60</v>
      </c>
      <c r="L23" s="15">
        <v>58.055</v>
      </c>
      <c r="M23" s="14">
        <v>58</v>
      </c>
      <c r="N23" s="15">
        <v>57.715000000000003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1</v>
      </c>
    </row>
    <row r="24" spans="1:32" ht="29.25" x14ac:dyDescent="0.25">
      <c r="A24" s="12">
        <v>1710</v>
      </c>
      <c r="B24" s="26" t="s">
        <v>77</v>
      </c>
      <c r="C24" s="14">
        <v>41</v>
      </c>
      <c r="D24" s="14">
        <v>0</v>
      </c>
      <c r="E24" s="14">
        <v>21</v>
      </c>
      <c r="F24" s="14">
        <v>20</v>
      </c>
      <c r="G24" s="14">
        <v>61</v>
      </c>
      <c r="H24" s="14">
        <v>2</v>
      </c>
      <c r="I24" s="14">
        <v>60</v>
      </c>
      <c r="J24" s="14">
        <v>0</v>
      </c>
      <c r="K24" s="14">
        <v>60</v>
      </c>
      <c r="L24" s="15">
        <v>58.055</v>
      </c>
      <c r="M24" s="14">
        <v>58</v>
      </c>
      <c r="N24" s="15">
        <v>57.715000000000003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1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6</v>
      </c>
      <c r="D27" s="14">
        <v>0</v>
      </c>
      <c r="E27" s="14">
        <v>6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45</v>
      </c>
      <c r="D29" s="14">
        <v>7</v>
      </c>
      <c r="E29" s="14">
        <v>16</v>
      </c>
      <c r="F29" s="14">
        <v>22</v>
      </c>
      <c r="G29" s="14">
        <v>49</v>
      </c>
      <c r="H29" s="14">
        <v>2</v>
      </c>
      <c r="I29" s="14">
        <v>50</v>
      </c>
      <c r="J29" s="14">
        <v>0</v>
      </c>
      <c r="K29" s="14">
        <v>50</v>
      </c>
      <c r="L29" s="15">
        <v>33.694000000000003</v>
      </c>
      <c r="M29" s="14">
        <v>49</v>
      </c>
      <c r="N29" s="15">
        <v>33.762</v>
      </c>
      <c r="O29" s="14">
        <v>0</v>
      </c>
      <c r="P29" s="15">
        <v>0</v>
      </c>
      <c r="Q29" s="14">
        <v>4</v>
      </c>
      <c r="R29" s="14">
        <v>4</v>
      </c>
      <c r="S29" s="14">
        <v>0</v>
      </c>
      <c r="T29" s="15">
        <v>0</v>
      </c>
      <c r="U29" s="14">
        <v>0</v>
      </c>
      <c r="V29" s="15">
        <v>0</v>
      </c>
      <c r="W29" s="15">
        <v>804.93100000000004</v>
      </c>
      <c r="X29" s="15">
        <v>758.947</v>
      </c>
      <c r="Y29" s="14">
        <v>13</v>
      </c>
      <c r="Z29" s="15">
        <v>169.126</v>
      </c>
      <c r="AA29" s="14">
        <v>23</v>
      </c>
      <c r="AB29" s="15">
        <v>3632.3850000000002</v>
      </c>
      <c r="AC29" s="15">
        <v>16.556000000000001</v>
      </c>
      <c r="AD29" s="15">
        <v>3615.8290000000002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17</v>
      </c>
      <c r="D30" s="14">
        <v>7</v>
      </c>
      <c r="E30" s="14">
        <v>6</v>
      </c>
      <c r="F30" s="14">
        <v>4</v>
      </c>
      <c r="G30" s="14">
        <v>35</v>
      </c>
      <c r="H30" s="14">
        <v>0</v>
      </c>
      <c r="I30" s="14">
        <v>35</v>
      </c>
      <c r="J30" s="14">
        <v>0</v>
      </c>
      <c r="K30" s="14">
        <v>35</v>
      </c>
      <c r="L30" s="15">
        <v>22.643999999999998</v>
      </c>
      <c r="M30" s="14">
        <v>35</v>
      </c>
      <c r="N30" s="15">
        <v>22.712</v>
      </c>
      <c r="O30" s="14">
        <v>0</v>
      </c>
      <c r="P30" s="15">
        <v>0</v>
      </c>
      <c r="Q30" s="14">
        <v>4</v>
      </c>
      <c r="R30" s="14">
        <v>4</v>
      </c>
      <c r="S30" s="14">
        <v>0</v>
      </c>
      <c r="T30" s="15">
        <v>0</v>
      </c>
      <c r="U30" s="14">
        <v>0</v>
      </c>
      <c r="V30" s="15">
        <v>0</v>
      </c>
      <c r="W30" s="15">
        <v>783.42499999999995</v>
      </c>
      <c r="X30" s="15">
        <v>753.99699999999996</v>
      </c>
      <c r="Y30" s="14">
        <v>5</v>
      </c>
      <c r="Z30" s="15">
        <v>110.88</v>
      </c>
      <c r="AA30" s="14">
        <v>15</v>
      </c>
      <c r="AB30" s="15">
        <v>3580.1619999999998</v>
      </c>
      <c r="AC30" s="15">
        <v>0</v>
      </c>
      <c r="AD30" s="15">
        <v>3580.1619999999998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13</v>
      </c>
      <c r="D31" s="14">
        <v>1</v>
      </c>
      <c r="E31" s="14">
        <v>0</v>
      </c>
      <c r="F31" s="14">
        <v>12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</v>
      </c>
      <c r="D32" s="14">
        <v>0</v>
      </c>
      <c r="E32" s="14">
        <v>0</v>
      </c>
      <c r="F32" s="14">
        <v>1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13</v>
      </c>
      <c r="D33" s="14">
        <v>0</v>
      </c>
      <c r="E33" s="14">
        <v>0</v>
      </c>
      <c r="F33" s="14">
        <v>13</v>
      </c>
      <c r="G33" s="14">
        <v>42</v>
      </c>
      <c r="H33" s="14">
        <v>2</v>
      </c>
      <c r="I33" s="14">
        <v>42</v>
      </c>
      <c r="J33" s="14">
        <v>0</v>
      </c>
      <c r="K33" s="14">
        <v>42</v>
      </c>
      <c r="L33" s="15">
        <v>4.8449999999999998</v>
      </c>
      <c r="M33" s="14">
        <v>44</v>
      </c>
      <c r="N33" s="15">
        <v>5.6269999999999998</v>
      </c>
      <c r="O33" s="14">
        <v>0</v>
      </c>
      <c r="P33" s="15">
        <v>0</v>
      </c>
      <c r="Q33" s="14">
        <v>1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15.81</v>
      </c>
      <c r="X33" s="15">
        <v>0</v>
      </c>
      <c r="Y33" s="14">
        <v>3</v>
      </c>
      <c r="Z33" s="15">
        <v>22.763000000000002</v>
      </c>
      <c r="AA33" s="14">
        <v>5</v>
      </c>
      <c r="AB33" s="15">
        <v>129.91200000000001</v>
      </c>
      <c r="AC33" s="15">
        <v>18.715</v>
      </c>
      <c r="AD33" s="15">
        <v>111.197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13</v>
      </c>
      <c r="D34" s="14">
        <v>0</v>
      </c>
      <c r="E34" s="14">
        <v>0</v>
      </c>
      <c r="F34" s="14">
        <v>13</v>
      </c>
      <c r="G34" s="14">
        <v>42</v>
      </c>
      <c r="H34" s="14">
        <v>2</v>
      </c>
      <c r="I34" s="14">
        <v>42</v>
      </c>
      <c r="J34" s="14">
        <v>0</v>
      </c>
      <c r="K34" s="14">
        <v>42</v>
      </c>
      <c r="L34" s="15">
        <v>4.8449999999999998</v>
      </c>
      <c r="M34" s="14">
        <v>44</v>
      </c>
      <c r="N34" s="15">
        <v>5.6269999999999998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15.81</v>
      </c>
      <c r="X34" s="15">
        <v>0</v>
      </c>
      <c r="Y34" s="14">
        <v>3</v>
      </c>
      <c r="Z34" s="15">
        <v>22.763000000000002</v>
      </c>
      <c r="AA34" s="14">
        <v>5</v>
      </c>
      <c r="AB34" s="15">
        <v>129.91200000000001</v>
      </c>
      <c r="AC34" s="15">
        <v>18.715</v>
      </c>
      <c r="AD34" s="15">
        <v>111.197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18</v>
      </c>
      <c r="D35" s="14">
        <v>0</v>
      </c>
      <c r="E35" s="14">
        <v>16</v>
      </c>
      <c r="F35" s="14">
        <v>2</v>
      </c>
      <c r="G35" s="14">
        <v>1</v>
      </c>
      <c r="H35" s="14">
        <v>1</v>
      </c>
      <c r="I35" s="14">
        <v>1</v>
      </c>
      <c r="J35" s="14">
        <v>0</v>
      </c>
      <c r="K35" s="14">
        <v>1</v>
      </c>
      <c r="L35" s="15">
        <v>0.255</v>
      </c>
      <c r="M35" s="14">
        <v>1</v>
      </c>
      <c r="N35" s="15">
        <v>0.255</v>
      </c>
      <c r="O35" s="14">
        <v>0</v>
      </c>
      <c r="P35" s="15">
        <v>0</v>
      </c>
      <c r="Q35" s="14">
        <v>2</v>
      </c>
      <c r="R35" s="14">
        <v>1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1</v>
      </c>
      <c r="AB35" s="15">
        <v>13.823</v>
      </c>
      <c r="AC35" s="15">
        <v>0</v>
      </c>
      <c r="AD35" s="15">
        <v>13.823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18</v>
      </c>
      <c r="D37" s="14">
        <v>0</v>
      </c>
      <c r="E37" s="14">
        <v>16</v>
      </c>
      <c r="F37" s="14">
        <v>2</v>
      </c>
      <c r="G37" s="14">
        <v>1</v>
      </c>
      <c r="H37" s="14">
        <v>1</v>
      </c>
      <c r="I37" s="14">
        <v>1</v>
      </c>
      <c r="J37" s="14">
        <v>0</v>
      </c>
      <c r="K37" s="14">
        <v>1</v>
      </c>
      <c r="L37" s="15">
        <v>0.255</v>
      </c>
      <c r="M37" s="14">
        <v>1</v>
      </c>
      <c r="N37" s="15">
        <v>0.255</v>
      </c>
      <c r="O37" s="14">
        <v>0</v>
      </c>
      <c r="P37" s="15">
        <v>0</v>
      </c>
      <c r="Q37" s="14">
        <v>2</v>
      </c>
      <c r="R37" s="14">
        <v>1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1</v>
      </c>
      <c r="AB39" s="15">
        <v>13.823</v>
      </c>
      <c r="AC39" s="15">
        <v>0</v>
      </c>
      <c r="AD39" s="15">
        <v>13.823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Y1:AD1"/>
    <mergeCell ref="AE1:AF2"/>
    <mergeCell ref="Y2:Z2"/>
    <mergeCell ref="AA2:AD2"/>
    <mergeCell ref="K3:L3"/>
    <mergeCell ref="M3:N3"/>
    <mergeCell ref="O3:O4"/>
    <mergeCell ref="P3:P4"/>
    <mergeCell ref="U3:V3"/>
    <mergeCell ref="W3:W4"/>
    <mergeCell ref="X3:X4"/>
    <mergeCell ref="AA3:AA4"/>
    <mergeCell ref="AB3:AD3"/>
    <mergeCell ref="AE3:AE4"/>
    <mergeCell ref="AF3:AF4"/>
    <mergeCell ref="Y3:Y4"/>
    <mergeCell ref="F3:F4"/>
    <mergeCell ref="G3:G4"/>
    <mergeCell ref="Z3:Z4"/>
    <mergeCell ref="Q3:Q4"/>
    <mergeCell ref="R3:R4"/>
    <mergeCell ref="S3:S4"/>
    <mergeCell ref="T3:T4"/>
    <mergeCell ref="S1:V2"/>
    <mergeCell ref="W1:X2"/>
    <mergeCell ref="A1:A4"/>
    <mergeCell ref="B1:B4"/>
    <mergeCell ref="G1:H2"/>
    <mergeCell ref="C1:F2"/>
    <mergeCell ref="H3:H4"/>
    <mergeCell ref="I3:I4"/>
    <mergeCell ref="J3:J4"/>
    <mergeCell ref="I1:J2"/>
    <mergeCell ref="Q1:R2"/>
    <mergeCell ref="K1:N2"/>
    <mergeCell ref="O1:P2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opLeftCell="A10" zoomScale="80" zoomScaleNormal="80" workbookViewId="0">
      <selection activeCell="AH25" sqref="AH25"/>
    </sheetView>
  </sheetViews>
  <sheetFormatPr defaultRowHeight="15" x14ac:dyDescent="0.25"/>
  <cols>
    <col min="1" max="1" width="5.5703125" customWidth="1"/>
    <col min="2" max="2" width="35.85546875" customWidth="1"/>
    <col min="3" max="3" width="7.42578125" customWidth="1"/>
    <col min="4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855468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0.42578125" customWidth="1"/>
    <col min="21" max="21" width="4.7109375" customWidth="1"/>
    <col min="22" max="22" width="8.85546875" customWidth="1"/>
    <col min="23" max="23" width="14.42578125" customWidth="1"/>
    <col min="24" max="24" width="12.85546875" customWidth="1"/>
    <col min="25" max="25" width="7.42578125" customWidth="1"/>
    <col min="26" max="26" width="12.140625" customWidth="1"/>
    <col min="28" max="28" width="11.85546875" customWidth="1"/>
    <col min="29" max="29" width="12.42578125" customWidth="1"/>
    <col min="30" max="30" width="11.8554687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.75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1098</v>
      </c>
      <c r="D6" s="14">
        <v>53</v>
      </c>
      <c r="E6" s="14">
        <v>81</v>
      </c>
      <c r="F6" s="14">
        <v>964</v>
      </c>
      <c r="G6" s="14">
        <v>393</v>
      </c>
      <c r="H6" s="14">
        <v>5</v>
      </c>
      <c r="I6" s="14">
        <v>371</v>
      </c>
      <c r="J6" s="14">
        <v>0</v>
      </c>
      <c r="K6" s="14">
        <v>371</v>
      </c>
      <c r="L6" s="15">
        <v>79.525999999999996</v>
      </c>
      <c r="M6" s="14">
        <v>336</v>
      </c>
      <c r="N6" s="15">
        <v>71.531999999999996</v>
      </c>
      <c r="O6" s="14">
        <v>0</v>
      </c>
      <c r="P6" s="15">
        <v>0</v>
      </c>
      <c r="Q6" s="14">
        <v>6</v>
      </c>
      <c r="R6" s="14">
        <v>0</v>
      </c>
      <c r="S6" s="14">
        <v>3</v>
      </c>
      <c r="T6" s="15">
        <v>312.53500000000003</v>
      </c>
      <c r="U6" s="14">
        <v>2</v>
      </c>
      <c r="V6" s="15">
        <v>272.53500000000003</v>
      </c>
      <c r="W6" s="15">
        <v>25848.807000000001</v>
      </c>
      <c r="X6" s="15">
        <v>22850.055999999997</v>
      </c>
      <c r="Y6" s="14">
        <v>40</v>
      </c>
      <c r="Z6" s="15">
        <v>2998.7510000000002</v>
      </c>
      <c r="AA6" s="14">
        <v>36</v>
      </c>
      <c r="AB6" s="15">
        <v>4888.4240000000009</v>
      </c>
      <c r="AC6" s="15">
        <v>1161.432</v>
      </c>
      <c r="AD6" s="15">
        <v>3726.9919999999997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39</v>
      </c>
      <c r="D7" s="14">
        <v>19</v>
      </c>
      <c r="E7" s="14">
        <v>14</v>
      </c>
      <c r="F7" s="14">
        <v>6</v>
      </c>
      <c r="G7" s="14">
        <v>46</v>
      </c>
      <c r="H7" s="14">
        <v>0</v>
      </c>
      <c r="I7" s="14">
        <v>45</v>
      </c>
      <c r="J7" s="14">
        <v>0</v>
      </c>
      <c r="K7" s="14">
        <v>45</v>
      </c>
      <c r="L7" s="15">
        <v>5.8140000000000001</v>
      </c>
      <c r="M7" s="14">
        <v>42</v>
      </c>
      <c r="N7" s="15">
        <v>5.2490000000000006</v>
      </c>
      <c r="O7" s="14">
        <v>0</v>
      </c>
      <c r="P7" s="15">
        <v>0</v>
      </c>
      <c r="Q7" s="14">
        <v>0</v>
      </c>
      <c r="R7" s="14">
        <v>0</v>
      </c>
      <c r="S7" s="14">
        <v>1</v>
      </c>
      <c r="T7" s="15">
        <v>180.995</v>
      </c>
      <c r="U7" s="14">
        <v>1</v>
      </c>
      <c r="V7" s="15">
        <v>180.995</v>
      </c>
      <c r="W7" s="15">
        <v>436.25099999999998</v>
      </c>
      <c r="X7" s="15">
        <v>0</v>
      </c>
      <c r="Y7" s="14">
        <v>5</v>
      </c>
      <c r="Z7" s="15">
        <v>436.25099999999998</v>
      </c>
      <c r="AA7" s="14">
        <v>5</v>
      </c>
      <c r="AB7" s="15">
        <v>436.25100000000003</v>
      </c>
      <c r="AC7" s="15">
        <v>436.25100000000003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15</v>
      </c>
      <c r="D8" s="14">
        <v>2</v>
      </c>
      <c r="E8" s="14">
        <v>7</v>
      </c>
      <c r="F8" s="14">
        <v>6</v>
      </c>
      <c r="G8" s="14">
        <v>1</v>
      </c>
      <c r="H8" s="14">
        <v>0</v>
      </c>
      <c r="I8" s="14">
        <v>1</v>
      </c>
      <c r="J8" s="14">
        <v>0</v>
      </c>
      <c r="K8" s="14">
        <v>1</v>
      </c>
      <c r="L8" s="15">
        <v>8.5000000000000006E-2</v>
      </c>
      <c r="M8" s="14">
        <v>1</v>
      </c>
      <c r="N8" s="15">
        <v>8.5000000000000006E-2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232.14</v>
      </c>
      <c r="X8" s="15">
        <v>0</v>
      </c>
      <c r="Y8" s="14">
        <v>1</v>
      </c>
      <c r="Z8" s="15">
        <v>232.14</v>
      </c>
      <c r="AA8" s="14">
        <v>1</v>
      </c>
      <c r="AB8" s="15">
        <v>232.14</v>
      </c>
      <c r="AC8" s="15">
        <v>232.14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24</v>
      </c>
      <c r="D12" s="14">
        <v>17</v>
      </c>
      <c r="E12" s="14">
        <v>7</v>
      </c>
      <c r="F12" s="14">
        <v>0</v>
      </c>
      <c r="G12" s="14">
        <v>45</v>
      </c>
      <c r="H12" s="14">
        <v>0</v>
      </c>
      <c r="I12" s="14">
        <v>44</v>
      </c>
      <c r="J12" s="14">
        <v>0</v>
      </c>
      <c r="K12" s="14">
        <v>44</v>
      </c>
      <c r="L12" s="15">
        <v>5.7290000000000001</v>
      </c>
      <c r="M12" s="14">
        <v>41</v>
      </c>
      <c r="N12" s="15">
        <v>5.1639999999999997</v>
      </c>
      <c r="O12" s="14">
        <v>0</v>
      </c>
      <c r="P12" s="15">
        <v>0</v>
      </c>
      <c r="Q12" s="14">
        <v>0</v>
      </c>
      <c r="R12" s="14">
        <v>0</v>
      </c>
      <c r="S12" s="14">
        <v>1</v>
      </c>
      <c r="T12" s="15">
        <v>180.995</v>
      </c>
      <c r="U12" s="14">
        <v>1</v>
      </c>
      <c r="V12" s="15">
        <v>180.995</v>
      </c>
      <c r="W12" s="15">
        <v>204.11100000000002</v>
      </c>
      <c r="X12" s="15">
        <v>0</v>
      </c>
      <c r="Y12" s="14">
        <v>4</v>
      </c>
      <c r="Z12" s="15">
        <v>204.11100000000002</v>
      </c>
      <c r="AA12" s="14">
        <v>4</v>
      </c>
      <c r="AB12" s="15">
        <v>204.11099999999999</v>
      </c>
      <c r="AC12" s="15">
        <v>204.11099999999999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14</v>
      </c>
      <c r="D13" s="14">
        <v>14</v>
      </c>
      <c r="E13" s="14">
        <v>0</v>
      </c>
      <c r="F13" s="14">
        <v>0</v>
      </c>
      <c r="G13" s="14">
        <v>12</v>
      </c>
      <c r="H13" s="14">
        <v>1</v>
      </c>
      <c r="I13" s="14">
        <v>10</v>
      </c>
      <c r="J13" s="14">
        <v>0</v>
      </c>
      <c r="K13" s="14">
        <v>10</v>
      </c>
      <c r="L13" s="15">
        <v>1.377</v>
      </c>
      <c r="M13" s="14">
        <v>9</v>
      </c>
      <c r="N13" s="15">
        <v>1.7170000000000001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1</v>
      </c>
      <c r="AB13" s="15">
        <v>35</v>
      </c>
      <c r="AC13" s="15">
        <v>0</v>
      </c>
      <c r="AD13" s="15">
        <v>35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104</v>
      </c>
      <c r="D20" s="14">
        <v>9</v>
      </c>
      <c r="E20" s="14">
        <v>27</v>
      </c>
      <c r="F20" s="14">
        <v>68</v>
      </c>
      <c r="G20" s="14">
        <v>17</v>
      </c>
      <c r="H20" s="14">
        <v>0</v>
      </c>
      <c r="I20" s="14">
        <v>16</v>
      </c>
      <c r="J20" s="14">
        <v>0</v>
      </c>
      <c r="K20" s="14">
        <v>16</v>
      </c>
      <c r="L20" s="15">
        <v>5.4399999999999995</v>
      </c>
      <c r="M20" s="14">
        <v>13</v>
      </c>
      <c r="N20" s="15">
        <v>4.42</v>
      </c>
      <c r="O20" s="14">
        <v>0</v>
      </c>
      <c r="P20" s="15">
        <v>0</v>
      </c>
      <c r="Q20" s="14">
        <v>0</v>
      </c>
      <c r="R20" s="14">
        <v>0</v>
      </c>
      <c r="S20" s="14">
        <v>1</v>
      </c>
      <c r="T20" s="15">
        <v>91.54</v>
      </c>
      <c r="U20" s="14">
        <v>1</v>
      </c>
      <c r="V20" s="15">
        <v>91.54</v>
      </c>
      <c r="W20" s="15">
        <v>2268.7530000000002</v>
      </c>
      <c r="X20" s="15">
        <v>0</v>
      </c>
      <c r="Y20" s="14">
        <v>5</v>
      </c>
      <c r="Z20" s="15">
        <v>2268.7530000000002</v>
      </c>
      <c r="AA20" s="14">
        <v>5</v>
      </c>
      <c r="AB20" s="15">
        <v>871.16700000000003</v>
      </c>
      <c r="AC20" s="15">
        <v>564.73399999999992</v>
      </c>
      <c r="AD20" s="15">
        <v>306.43299999999999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17</v>
      </c>
      <c r="D21" s="14">
        <v>0</v>
      </c>
      <c r="E21" s="14">
        <v>11</v>
      </c>
      <c r="F21" s="14">
        <v>6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5">
        <v>0</v>
      </c>
      <c r="M21" s="14">
        <v>0</v>
      </c>
      <c r="N21" s="15">
        <v>0</v>
      </c>
      <c r="O21" s="14">
        <v>0</v>
      </c>
      <c r="P21" s="15">
        <v>0</v>
      </c>
      <c r="Q21" s="14">
        <v>1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5</v>
      </c>
      <c r="D22" s="14">
        <v>0</v>
      </c>
      <c r="E22" s="14">
        <v>5</v>
      </c>
      <c r="F22" s="14">
        <v>0</v>
      </c>
      <c r="G22" s="14">
        <v>1</v>
      </c>
      <c r="H22" s="14">
        <v>0</v>
      </c>
      <c r="I22" s="14">
        <v>1</v>
      </c>
      <c r="J22" s="14">
        <v>0</v>
      </c>
      <c r="K22" s="14">
        <v>1</v>
      </c>
      <c r="L22" s="15">
        <v>0.34</v>
      </c>
      <c r="M22" s="14">
        <v>1</v>
      </c>
      <c r="N22" s="15">
        <v>0.34</v>
      </c>
      <c r="O22" s="14">
        <v>0</v>
      </c>
      <c r="P22" s="15">
        <v>0</v>
      </c>
      <c r="Q22" s="14">
        <v>1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144</v>
      </c>
      <c r="D23" s="14">
        <v>1</v>
      </c>
      <c r="E23" s="14">
        <v>12</v>
      </c>
      <c r="F23" s="14">
        <v>131</v>
      </c>
      <c r="G23" s="14">
        <v>163</v>
      </c>
      <c r="H23" s="14">
        <v>0</v>
      </c>
      <c r="I23" s="14">
        <v>150</v>
      </c>
      <c r="J23" s="14">
        <v>0</v>
      </c>
      <c r="K23" s="14">
        <v>150</v>
      </c>
      <c r="L23" s="15">
        <v>36.957999999999998</v>
      </c>
      <c r="M23" s="14">
        <v>139</v>
      </c>
      <c r="N23" s="15">
        <v>34.696999999999996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144</v>
      </c>
      <c r="D24" s="14">
        <v>1</v>
      </c>
      <c r="E24" s="14">
        <v>12</v>
      </c>
      <c r="F24" s="14">
        <v>131</v>
      </c>
      <c r="G24" s="14">
        <v>163</v>
      </c>
      <c r="H24" s="14">
        <v>0</v>
      </c>
      <c r="I24" s="14">
        <v>150</v>
      </c>
      <c r="J24" s="14">
        <v>0</v>
      </c>
      <c r="K24" s="14">
        <v>150</v>
      </c>
      <c r="L24" s="15">
        <v>36.957999999999998</v>
      </c>
      <c r="M24" s="14">
        <v>139</v>
      </c>
      <c r="N24" s="15">
        <v>34.696999999999996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244</v>
      </c>
      <c r="D29" s="14">
        <v>5</v>
      </c>
      <c r="E29" s="14">
        <v>13</v>
      </c>
      <c r="F29" s="14">
        <v>226</v>
      </c>
      <c r="G29" s="14">
        <v>32</v>
      </c>
      <c r="H29" s="14">
        <v>0</v>
      </c>
      <c r="I29" s="14">
        <v>31</v>
      </c>
      <c r="J29" s="14">
        <v>0</v>
      </c>
      <c r="K29" s="14">
        <v>31</v>
      </c>
      <c r="L29" s="15">
        <v>11.542999999999999</v>
      </c>
      <c r="M29" s="14">
        <v>20</v>
      </c>
      <c r="N29" s="15">
        <v>10.641999999999999</v>
      </c>
      <c r="O29" s="14">
        <v>0</v>
      </c>
      <c r="P29" s="15">
        <v>0</v>
      </c>
      <c r="Q29" s="14">
        <v>4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23103.803</v>
      </c>
      <c r="X29" s="15">
        <v>22850.055999999997</v>
      </c>
      <c r="Y29" s="14">
        <v>29</v>
      </c>
      <c r="Z29" s="15">
        <v>253.74699999999999</v>
      </c>
      <c r="AA29" s="14">
        <v>22</v>
      </c>
      <c r="AB29" s="15">
        <v>2853.0569999999998</v>
      </c>
      <c r="AC29" s="15">
        <v>150.447</v>
      </c>
      <c r="AD29" s="15">
        <v>2702.61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158</v>
      </c>
      <c r="D30" s="14">
        <v>4</v>
      </c>
      <c r="E30" s="14">
        <v>0</v>
      </c>
      <c r="F30" s="14">
        <v>154</v>
      </c>
      <c r="G30" s="14">
        <v>11</v>
      </c>
      <c r="H30" s="14">
        <v>0</v>
      </c>
      <c r="I30" s="14">
        <v>11</v>
      </c>
      <c r="J30" s="14">
        <v>0</v>
      </c>
      <c r="K30" s="14">
        <v>11</v>
      </c>
      <c r="L30" s="15">
        <v>5.61</v>
      </c>
      <c r="M30" s="14">
        <v>9</v>
      </c>
      <c r="N30" s="15">
        <v>4.59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34.783000000000001</v>
      </c>
      <c r="X30" s="15">
        <v>0</v>
      </c>
      <c r="Y30" s="14">
        <v>6</v>
      </c>
      <c r="Z30" s="15">
        <v>34.783000000000001</v>
      </c>
      <c r="AA30" s="14">
        <v>5</v>
      </c>
      <c r="AB30" s="15">
        <v>2724.4839999999999</v>
      </c>
      <c r="AC30" s="15">
        <v>21.873999999999999</v>
      </c>
      <c r="AD30" s="15">
        <v>2702.61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282</v>
      </c>
      <c r="D31" s="14">
        <v>1</v>
      </c>
      <c r="E31" s="14">
        <v>0</v>
      </c>
      <c r="F31" s="14">
        <v>281</v>
      </c>
      <c r="G31" s="14">
        <v>16</v>
      </c>
      <c r="H31" s="14">
        <v>2</v>
      </c>
      <c r="I31" s="14">
        <v>14</v>
      </c>
      <c r="J31" s="14">
        <v>0</v>
      </c>
      <c r="K31" s="14">
        <v>14</v>
      </c>
      <c r="L31" s="15">
        <v>7.8540000000000001</v>
      </c>
      <c r="M31" s="14">
        <v>11</v>
      </c>
      <c r="N31" s="15">
        <v>4.9640000000000004</v>
      </c>
      <c r="O31" s="14">
        <v>0</v>
      </c>
      <c r="P31" s="15">
        <v>0</v>
      </c>
      <c r="Q31" s="14">
        <v>0</v>
      </c>
      <c r="R31" s="14">
        <v>0</v>
      </c>
      <c r="S31" s="14">
        <v>1</v>
      </c>
      <c r="T31" s="15">
        <v>40</v>
      </c>
      <c r="U31" s="14">
        <v>0</v>
      </c>
      <c r="V31" s="15">
        <v>0</v>
      </c>
      <c r="W31" s="15">
        <v>40</v>
      </c>
      <c r="X31" s="15">
        <v>0</v>
      </c>
      <c r="Y31" s="14">
        <v>1</v>
      </c>
      <c r="Z31" s="15">
        <v>40</v>
      </c>
      <c r="AA31" s="14">
        <v>0</v>
      </c>
      <c r="AB31" s="15">
        <v>10</v>
      </c>
      <c r="AC31" s="15">
        <v>10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276</v>
      </c>
      <c r="D32" s="14">
        <v>0</v>
      </c>
      <c r="E32" s="14">
        <v>0</v>
      </c>
      <c r="F32" s="14">
        <v>276</v>
      </c>
      <c r="G32" s="14">
        <v>15</v>
      </c>
      <c r="H32" s="14">
        <v>2</v>
      </c>
      <c r="I32" s="14">
        <v>13</v>
      </c>
      <c r="J32" s="14">
        <v>0</v>
      </c>
      <c r="K32" s="14">
        <v>13</v>
      </c>
      <c r="L32" s="15">
        <v>7.0040000000000004</v>
      </c>
      <c r="M32" s="14">
        <v>10</v>
      </c>
      <c r="N32" s="15">
        <v>4.1139999999999999</v>
      </c>
      <c r="O32" s="14">
        <v>0</v>
      </c>
      <c r="P32" s="15">
        <v>0</v>
      </c>
      <c r="Q32" s="14">
        <v>0</v>
      </c>
      <c r="R32" s="14">
        <v>0</v>
      </c>
      <c r="S32" s="14">
        <v>1</v>
      </c>
      <c r="T32" s="15">
        <v>40</v>
      </c>
      <c r="U32" s="14">
        <v>0</v>
      </c>
      <c r="V32" s="15">
        <v>0</v>
      </c>
      <c r="W32" s="15">
        <v>40</v>
      </c>
      <c r="X32" s="15">
        <v>0</v>
      </c>
      <c r="Y32" s="14">
        <v>1</v>
      </c>
      <c r="Z32" s="15">
        <v>40</v>
      </c>
      <c r="AA32" s="14">
        <v>0</v>
      </c>
      <c r="AB32" s="15">
        <v>10</v>
      </c>
      <c r="AC32" s="15">
        <v>10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212</v>
      </c>
      <c r="D33" s="14">
        <v>0</v>
      </c>
      <c r="E33" s="14">
        <v>0</v>
      </c>
      <c r="F33" s="14">
        <v>212</v>
      </c>
      <c r="G33" s="14">
        <v>104</v>
      </c>
      <c r="H33" s="14">
        <v>0</v>
      </c>
      <c r="I33" s="14">
        <v>104</v>
      </c>
      <c r="J33" s="14">
        <v>0</v>
      </c>
      <c r="K33" s="14">
        <v>104</v>
      </c>
      <c r="L33" s="15">
        <v>10.199999999999999</v>
      </c>
      <c r="M33" s="14">
        <v>101</v>
      </c>
      <c r="N33" s="15">
        <v>9.5030000000000001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3</v>
      </c>
      <c r="AB33" s="15">
        <v>682.94900000000007</v>
      </c>
      <c r="AC33" s="15">
        <v>0</v>
      </c>
      <c r="AD33" s="15">
        <v>682.94900000000007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212</v>
      </c>
      <c r="D34" s="14">
        <v>0</v>
      </c>
      <c r="E34" s="14">
        <v>0</v>
      </c>
      <c r="F34" s="14">
        <v>212</v>
      </c>
      <c r="G34" s="14">
        <v>104</v>
      </c>
      <c r="H34" s="14">
        <v>0</v>
      </c>
      <c r="I34" s="14">
        <v>104</v>
      </c>
      <c r="J34" s="14">
        <v>0</v>
      </c>
      <c r="K34" s="14">
        <v>104</v>
      </c>
      <c r="L34" s="15">
        <v>10.199999999999999</v>
      </c>
      <c r="M34" s="14">
        <v>101</v>
      </c>
      <c r="N34" s="15">
        <v>9.5030000000000001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2</v>
      </c>
      <c r="AB34" s="15">
        <v>613.24</v>
      </c>
      <c r="AC34" s="15">
        <v>0</v>
      </c>
      <c r="AD34" s="15">
        <v>613.24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54</v>
      </c>
      <c r="D35" s="14">
        <v>4</v>
      </c>
      <c r="E35" s="14">
        <v>10</v>
      </c>
      <c r="F35" s="14">
        <v>40</v>
      </c>
      <c r="G35" s="14">
        <v>2</v>
      </c>
      <c r="H35" s="14">
        <v>2</v>
      </c>
      <c r="I35" s="14">
        <v>0</v>
      </c>
      <c r="J35" s="14">
        <v>0</v>
      </c>
      <c r="K35" s="14">
        <v>0</v>
      </c>
      <c r="L35" s="15">
        <v>0</v>
      </c>
      <c r="M35" s="14">
        <v>0</v>
      </c>
      <c r="N35" s="15">
        <v>0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0</v>
      </c>
      <c r="X35" s="15">
        <v>0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14</v>
      </c>
      <c r="D37" s="14">
        <v>4</v>
      </c>
      <c r="E37" s="14">
        <v>10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19</v>
      </c>
      <c r="D39" s="14">
        <v>0</v>
      </c>
      <c r="E39" s="14">
        <v>0</v>
      </c>
      <c r="F39" s="14">
        <v>19</v>
      </c>
      <c r="G39" s="14">
        <v>2</v>
      </c>
      <c r="H39" s="14">
        <v>2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0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0</v>
      </c>
      <c r="X39" s="15">
        <v>0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16</v>
      </c>
      <c r="D40" s="14">
        <v>0</v>
      </c>
      <c r="E40" s="14">
        <v>0</v>
      </c>
      <c r="F40" s="14">
        <v>16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1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5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5" sqref="AG1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6.71093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8554687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9.4257812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/>
      <c r="D6" s="14"/>
      <c r="E6" s="14"/>
      <c r="F6" s="14"/>
      <c r="G6" s="14"/>
      <c r="H6" s="14"/>
      <c r="I6" s="14"/>
      <c r="J6" s="14"/>
      <c r="K6" s="14"/>
      <c r="L6" s="15"/>
      <c r="M6" s="14"/>
      <c r="N6" s="15"/>
      <c r="O6" s="14"/>
      <c r="P6" s="15"/>
      <c r="Q6" s="14"/>
      <c r="R6" s="14"/>
      <c r="S6" s="14"/>
      <c r="T6" s="15"/>
      <c r="U6" s="14"/>
      <c r="V6" s="15"/>
      <c r="W6" s="15"/>
      <c r="X6" s="15"/>
      <c r="Y6" s="14"/>
      <c r="Z6" s="15"/>
      <c r="AA6" s="14"/>
      <c r="AB6" s="15"/>
      <c r="AC6" s="15"/>
      <c r="AD6" s="15"/>
      <c r="AE6" s="14"/>
      <c r="AF6" s="14"/>
    </row>
    <row r="7" spans="1:32" ht="15.75" x14ac:dyDescent="0.25">
      <c r="A7" s="12">
        <v>1100</v>
      </c>
      <c r="B7" s="16" t="s">
        <v>63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14"/>
      <c r="N7" s="15"/>
      <c r="O7" s="14"/>
      <c r="P7" s="15"/>
      <c r="Q7" s="14"/>
      <c r="R7" s="14"/>
      <c r="S7" s="14"/>
      <c r="T7" s="15"/>
      <c r="U7" s="14"/>
      <c r="V7" s="15"/>
      <c r="W7" s="15"/>
      <c r="X7" s="15"/>
      <c r="Y7" s="14"/>
      <c r="Z7" s="15"/>
      <c r="AA7" s="14"/>
      <c r="AB7" s="15"/>
      <c r="AC7" s="15"/>
      <c r="AD7" s="15"/>
      <c r="AE7" s="14"/>
      <c r="AF7" s="14"/>
    </row>
    <row r="8" spans="1:32" ht="15.75" x14ac:dyDescent="0.25">
      <c r="A8" s="12">
        <v>1110</v>
      </c>
      <c r="B8" s="17" t="s">
        <v>64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4"/>
      <c r="N8" s="15"/>
      <c r="O8" s="14"/>
      <c r="P8" s="15"/>
      <c r="Q8" s="14"/>
      <c r="R8" s="14"/>
      <c r="S8" s="14"/>
      <c r="T8" s="15"/>
      <c r="U8" s="14"/>
      <c r="V8" s="15"/>
      <c r="W8" s="15"/>
      <c r="X8" s="15"/>
      <c r="Y8" s="14"/>
      <c r="Z8" s="15"/>
      <c r="AA8" s="14"/>
      <c r="AB8" s="15"/>
      <c r="AC8" s="15"/>
      <c r="AD8" s="15"/>
      <c r="AE8" s="14"/>
      <c r="AF8" s="14"/>
    </row>
    <row r="9" spans="1:32" ht="15.75" x14ac:dyDescent="0.25">
      <c r="A9" s="12">
        <v>1120</v>
      </c>
      <c r="B9" s="17" t="s">
        <v>65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5"/>
      <c r="O9" s="14"/>
      <c r="P9" s="15"/>
      <c r="Q9" s="14"/>
      <c r="R9" s="14"/>
      <c r="S9" s="14"/>
      <c r="T9" s="15"/>
      <c r="U9" s="14"/>
      <c r="V9" s="15"/>
      <c r="W9" s="15"/>
      <c r="X9" s="15"/>
      <c r="Y9" s="14"/>
      <c r="Z9" s="15"/>
      <c r="AA9" s="14"/>
      <c r="AB9" s="15"/>
      <c r="AC9" s="15"/>
      <c r="AD9" s="15"/>
      <c r="AE9" s="14"/>
      <c r="AF9" s="14"/>
    </row>
    <row r="10" spans="1:32" ht="15.75" x14ac:dyDescent="0.25">
      <c r="A10" s="12">
        <v>1121</v>
      </c>
      <c r="B10" s="18" t="s">
        <v>27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4"/>
      <c r="N10" s="15"/>
      <c r="O10" s="14"/>
      <c r="P10" s="15"/>
      <c r="Q10" s="14"/>
      <c r="R10" s="14"/>
      <c r="S10" s="14"/>
      <c r="T10" s="15"/>
      <c r="U10" s="14"/>
      <c r="V10" s="15"/>
      <c r="W10" s="15"/>
      <c r="X10" s="15"/>
      <c r="Y10" s="14"/>
      <c r="Z10" s="15"/>
      <c r="AA10" s="14"/>
      <c r="AB10" s="15"/>
      <c r="AC10" s="15"/>
      <c r="AD10" s="15"/>
      <c r="AE10" s="14"/>
      <c r="AF10" s="14"/>
    </row>
    <row r="11" spans="1:32" ht="15.75" x14ac:dyDescent="0.25">
      <c r="A11" s="19">
        <v>1122</v>
      </c>
      <c r="B11" s="20" t="s">
        <v>66</v>
      </c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4"/>
      <c r="N11" s="15"/>
      <c r="O11" s="14"/>
      <c r="P11" s="15"/>
      <c r="Q11" s="14"/>
      <c r="R11" s="14"/>
      <c r="S11" s="14"/>
      <c r="T11" s="15"/>
      <c r="U11" s="14"/>
      <c r="V11" s="15"/>
      <c r="W11" s="15"/>
      <c r="X11" s="15"/>
      <c r="Y11" s="14"/>
      <c r="Z11" s="15"/>
      <c r="AA11" s="14"/>
      <c r="AB11" s="15"/>
      <c r="AC11" s="15"/>
      <c r="AD11" s="15"/>
      <c r="AE11" s="14"/>
      <c r="AF11" s="14"/>
    </row>
    <row r="12" spans="1:32" ht="15.75" x14ac:dyDescent="0.25">
      <c r="A12" s="12">
        <v>1130</v>
      </c>
      <c r="B12" s="21" t="s">
        <v>67</v>
      </c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4"/>
      <c r="N12" s="15"/>
      <c r="O12" s="14"/>
      <c r="P12" s="15"/>
      <c r="Q12" s="14"/>
      <c r="R12" s="14"/>
      <c r="S12" s="14"/>
      <c r="T12" s="15"/>
      <c r="U12" s="14"/>
      <c r="V12" s="15"/>
      <c r="W12" s="15"/>
      <c r="X12" s="15"/>
      <c r="Y12" s="14"/>
      <c r="Z12" s="15"/>
      <c r="AA12" s="14"/>
      <c r="AB12" s="15"/>
      <c r="AC12" s="15"/>
      <c r="AD12" s="15"/>
      <c r="AE12" s="14"/>
      <c r="AF12" s="14"/>
    </row>
    <row r="13" spans="1:32" ht="15.75" x14ac:dyDescent="0.25">
      <c r="A13" s="12">
        <v>1200</v>
      </c>
      <c r="B13" s="22" t="s">
        <v>68</v>
      </c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14"/>
      <c r="N13" s="15"/>
      <c r="O13" s="14"/>
      <c r="P13" s="15"/>
      <c r="Q13" s="14"/>
      <c r="R13" s="14"/>
      <c r="S13" s="14"/>
      <c r="T13" s="15"/>
      <c r="U13" s="14"/>
      <c r="V13" s="15"/>
      <c r="W13" s="15"/>
      <c r="X13" s="15"/>
      <c r="Y13" s="14"/>
      <c r="Z13" s="15"/>
      <c r="AA13" s="14"/>
      <c r="AB13" s="15"/>
      <c r="AC13" s="15"/>
      <c r="AD13" s="15"/>
      <c r="AE13" s="14"/>
      <c r="AF13" s="14"/>
    </row>
    <row r="14" spans="1:32" ht="57.75" x14ac:dyDescent="0.25">
      <c r="A14" s="12">
        <v>1300</v>
      </c>
      <c r="B14" s="23" t="s">
        <v>69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4"/>
      <c r="N14" s="15"/>
      <c r="O14" s="14"/>
      <c r="P14" s="15"/>
      <c r="Q14" s="14"/>
      <c r="R14" s="14"/>
      <c r="S14" s="14"/>
      <c r="T14" s="15"/>
      <c r="U14" s="14"/>
      <c r="V14" s="15"/>
      <c r="W14" s="15"/>
      <c r="X14" s="15"/>
      <c r="Y14" s="14"/>
      <c r="Z14" s="15"/>
      <c r="AA14" s="14"/>
      <c r="AB14" s="15"/>
      <c r="AC14" s="15"/>
      <c r="AD14" s="15"/>
      <c r="AE14" s="14"/>
      <c r="AF14" s="14"/>
    </row>
    <row r="15" spans="1:32" ht="38.25" x14ac:dyDescent="0.25">
      <c r="A15" s="12">
        <v>1310</v>
      </c>
      <c r="B15" s="24" t="s">
        <v>70</v>
      </c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4"/>
      <c r="N15" s="15"/>
      <c r="O15" s="14"/>
      <c r="P15" s="15"/>
      <c r="Q15" s="14"/>
      <c r="R15" s="14"/>
      <c r="S15" s="14"/>
      <c r="T15" s="15"/>
      <c r="U15" s="14"/>
      <c r="V15" s="15"/>
      <c r="W15" s="15"/>
      <c r="X15" s="15"/>
      <c r="Y15" s="14"/>
      <c r="Z15" s="15"/>
      <c r="AA15" s="14"/>
      <c r="AB15" s="15"/>
      <c r="AC15" s="15"/>
      <c r="AD15" s="15"/>
      <c r="AE15" s="14"/>
      <c r="AF15" s="14"/>
    </row>
    <row r="16" spans="1:32" ht="38.25" x14ac:dyDescent="0.25">
      <c r="A16" s="12">
        <v>1320</v>
      </c>
      <c r="B16" s="24" t="s">
        <v>71</v>
      </c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5"/>
      <c r="O16" s="14"/>
      <c r="P16" s="15"/>
      <c r="Q16" s="14"/>
      <c r="R16" s="14"/>
      <c r="S16" s="14"/>
      <c r="T16" s="15"/>
      <c r="U16" s="14"/>
      <c r="V16" s="15"/>
      <c r="W16" s="15"/>
      <c r="X16" s="15"/>
      <c r="Y16" s="14"/>
      <c r="Z16" s="15"/>
      <c r="AA16" s="14"/>
      <c r="AB16" s="15"/>
      <c r="AC16" s="15"/>
      <c r="AD16" s="15"/>
      <c r="AE16" s="14"/>
      <c r="AF16" s="14"/>
    </row>
    <row r="17" spans="1:32" ht="44.25" x14ac:dyDescent="0.25">
      <c r="A17" s="12">
        <v>1400</v>
      </c>
      <c r="B17" s="23" t="s">
        <v>72</v>
      </c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4"/>
      <c r="N17" s="15"/>
      <c r="O17" s="14"/>
      <c r="P17" s="15"/>
      <c r="Q17" s="14"/>
      <c r="R17" s="14"/>
      <c r="S17" s="14"/>
      <c r="T17" s="15"/>
      <c r="U17" s="14"/>
      <c r="V17" s="15"/>
      <c r="W17" s="15"/>
      <c r="X17" s="15"/>
      <c r="Y17" s="14"/>
      <c r="Z17" s="15"/>
      <c r="AA17" s="14"/>
      <c r="AB17" s="15"/>
      <c r="AC17" s="15"/>
      <c r="AD17" s="15"/>
      <c r="AE17" s="14"/>
      <c r="AF17" s="14"/>
    </row>
    <row r="18" spans="1:32" ht="25.5" x14ac:dyDescent="0.25">
      <c r="A18" s="12">
        <v>1410</v>
      </c>
      <c r="B18" s="25" t="s">
        <v>73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4"/>
      <c r="N18" s="15"/>
      <c r="O18" s="14"/>
      <c r="P18" s="15"/>
      <c r="Q18" s="14"/>
      <c r="R18" s="14"/>
      <c r="S18" s="14"/>
      <c r="T18" s="15"/>
      <c r="U18" s="14"/>
      <c r="V18" s="15"/>
      <c r="W18" s="15"/>
      <c r="X18" s="15"/>
      <c r="Y18" s="14"/>
      <c r="Z18" s="15"/>
      <c r="AA18" s="14"/>
      <c r="AB18" s="15"/>
      <c r="AC18" s="15"/>
      <c r="AD18" s="15"/>
      <c r="AE18" s="14"/>
      <c r="AF18" s="14"/>
    </row>
    <row r="19" spans="1:32" ht="25.5" x14ac:dyDescent="0.25">
      <c r="A19" s="12">
        <v>1420</v>
      </c>
      <c r="B19" s="25" t="s">
        <v>74</v>
      </c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4"/>
      <c r="N19" s="15"/>
      <c r="O19" s="14"/>
      <c r="P19" s="15"/>
      <c r="Q19" s="14"/>
      <c r="R19" s="14"/>
      <c r="S19" s="14"/>
      <c r="T19" s="15"/>
      <c r="U19" s="14"/>
      <c r="V19" s="15"/>
      <c r="W19" s="15"/>
      <c r="X19" s="15"/>
      <c r="Y19" s="14"/>
      <c r="Z19" s="15"/>
      <c r="AA19" s="14"/>
      <c r="AB19" s="15"/>
      <c r="AC19" s="15"/>
      <c r="AD19" s="15"/>
      <c r="AE19" s="14"/>
      <c r="AF19" s="14"/>
    </row>
    <row r="20" spans="1:32" ht="15.75" x14ac:dyDescent="0.25">
      <c r="A20" s="12">
        <v>1500</v>
      </c>
      <c r="B20" s="16" t="s">
        <v>28</v>
      </c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5"/>
      <c r="O20" s="14"/>
      <c r="P20" s="15"/>
      <c r="Q20" s="14"/>
      <c r="R20" s="14"/>
      <c r="S20" s="14"/>
      <c r="T20" s="15"/>
      <c r="U20" s="14"/>
      <c r="V20" s="15"/>
      <c r="W20" s="15"/>
      <c r="X20" s="15"/>
      <c r="Y20" s="14"/>
      <c r="Z20" s="15"/>
      <c r="AA20" s="14"/>
      <c r="AB20" s="15"/>
      <c r="AC20" s="15"/>
      <c r="AD20" s="15"/>
      <c r="AE20" s="14"/>
      <c r="AF20" s="14"/>
    </row>
    <row r="21" spans="1:32" ht="15.75" x14ac:dyDescent="0.25">
      <c r="A21" s="12">
        <v>1510</v>
      </c>
      <c r="B21" s="20" t="s">
        <v>75</v>
      </c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14"/>
      <c r="N21" s="15"/>
      <c r="O21" s="14"/>
      <c r="P21" s="15"/>
      <c r="Q21" s="14"/>
      <c r="R21" s="14"/>
      <c r="S21" s="14"/>
      <c r="T21" s="15"/>
      <c r="U21" s="14"/>
      <c r="V21" s="15"/>
      <c r="W21" s="15"/>
      <c r="X21" s="15"/>
      <c r="Y21" s="14"/>
      <c r="Z21" s="15"/>
      <c r="AA21" s="14"/>
      <c r="AB21" s="15"/>
      <c r="AC21" s="15"/>
      <c r="AD21" s="15"/>
      <c r="AE21" s="14"/>
      <c r="AF21" s="14"/>
    </row>
    <row r="22" spans="1:32" ht="15.75" x14ac:dyDescent="0.25">
      <c r="A22" s="12">
        <v>1600</v>
      </c>
      <c r="B22" s="16" t="s">
        <v>29</v>
      </c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4"/>
      <c r="N22" s="15"/>
      <c r="O22" s="14"/>
      <c r="P22" s="15"/>
      <c r="Q22" s="14"/>
      <c r="R22" s="14"/>
      <c r="S22" s="14"/>
      <c r="T22" s="15"/>
      <c r="U22" s="14"/>
      <c r="V22" s="15"/>
      <c r="W22" s="15"/>
      <c r="X22" s="15"/>
      <c r="Y22" s="14"/>
      <c r="Z22" s="15"/>
      <c r="AA22" s="14"/>
      <c r="AB22" s="15"/>
      <c r="AC22" s="15"/>
      <c r="AD22" s="15"/>
      <c r="AE22" s="14"/>
      <c r="AF22" s="14"/>
    </row>
    <row r="23" spans="1:32" ht="15.75" x14ac:dyDescent="0.25">
      <c r="A23" s="12">
        <v>1700</v>
      </c>
      <c r="B23" s="22" t="s">
        <v>76</v>
      </c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  <c r="N23" s="15"/>
      <c r="O23" s="14"/>
      <c r="P23" s="15"/>
      <c r="Q23" s="14"/>
      <c r="R23" s="14"/>
      <c r="S23" s="14"/>
      <c r="T23" s="15"/>
      <c r="U23" s="14"/>
      <c r="V23" s="15"/>
      <c r="W23" s="15"/>
      <c r="X23" s="15"/>
      <c r="Y23" s="14"/>
      <c r="Z23" s="15"/>
      <c r="AA23" s="14"/>
      <c r="AB23" s="15"/>
      <c r="AC23" s="15"/>
      <c r="AD23" s="15"/>
      <c r="AE23" s="14"/>
      <c r="AF23" s="14"/>
    </row>
    <row r="24" spans="1:32" ht="29.25" x14ac:dyDescent="0.25">
      <c r="A24" s="12">
        <v>1710</v>
      </c>
      <c r="B24" s="26" t="s">
        <v>77</v>
      </c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  <c r="N24" s="15"/>
      <c r="O24" s="14"/>
      <c r="P24" s="15"/>
      <c r="Q24" s="14"/>
      <c r="R24" s="14"/>
      <c r="S24" s="14"/>
      <c r="T24" s="15"/>
      <c r="U24" s="14"/>
      <c r="V24" s="15"/>
      <c r="W24" s="15"/>
      <c r="X24" s="15"/>
      <c r="Y24" s="14"/>
      <c r="Z24" s="15"/>
      <c r="AA24" s="14"/>
      <c r="AB24" s="15"/>
      <c r="AC24" s="15"/>
      <c r="AD24" s="15"/>
      <c r="AE24" s="14"/>
      <c r="AF24" s="14"/>
    </row>
    <row r="25" spans="1:32" ht="29.25" x14ac:dyDescent="0.25">
      <c r="A25" s="12">
        <v>1720</v>
      </c>
      <c r="B25" s="26" t="s">
        <v>78</v>
      </c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4"/>
      <c r="N25" s="15"/>
      <c r="O25" s="14"/>
      <c r="P25" s="15"/>
      <c r="Q25" s="14"/>
      <c r="R25" s="14"/>
      <c r="S25" s="14"/>
      <c r="T25" s="15"/>
      <c r="U25" s="14"/>
      <c r="V25" s="15"/>
      <c r="W25" s="15"/>
      <c r="X25" s="15"/>
      <c r="Y25" s="14"/>
      <c r="Z25" s="15"/>
      <c r="AA25" s="14"/>
      <c r="AB25" s="15"/>
      <c r="AC25" s="15"/>
      <c r="AD25" s="15"/>
      <c r="AE25" s="14"/>
      <c r="AF25" s="14"/>
    </row>
    <row r="26" spans="1:32" ht="15.75" x14ac:dyDescent="0.25">
      <c r="A26" s="12">
        <v>1730</v>
      </c>
      <c r="B26" s="17" t="s">
        <v>79</v>
      </c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4"/>
      <c r="N26" s="15"/>
      <c r="O26" s="14"/>
      <c r="P26" s="15"/>
      <c r="Q26" s="14"/>
      <c r="R26" s="14"/>
      <c r="S26" s="14"/>
      <c r="T26" s="15"/>
      <c r="U26" s="14"/>
      <c r="V26" s="15"/>
      <c r="W26" s="15"/>
      <c r="X26" s="15"/>
      <c r="Y26" s="14"/>
      <c r="Z26" s="15"/>
      <c r="AA26" s="14"/>
      <c r="AB26" s="15"/>
      <c r="AC26" s="15"/>
      <c r="AD26" s="15"/>
      <c r="AE26" s="14"/>
      <c r="AF26" s="14"/>
    </row>
    <row r="27" spans="1:32" ht="31.5" x14ac:dyDescent="0.25">
      <c r="A27" s="12">
        <v>1800</v>
      </c>
      <c r="B27" s="22" t="s">
        <v>80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4"/>
      <c r="N27" s="15"/>
      <c r="O27" s="14"/>
      <c r="P27" s="15"/>
      <c r="Q27" s="14"/>
      <c r="R27" s="14"/>
      <c r="S27" s="14"/>
      <c r="T27" s="15"/>
      <c r="U27" s="14"/>
      <c r="V27" s="15"/>
      <c r="W27" s="15"/>
      <c r="X27" s="15"/>
      <c r="Y27" s="14"/>
      <c r="Z27" s="15"/>
      <c r="AA27" s="14"/>
      <c r="AB27" s="15"/>
      <c r="AC27" s="15"/>
      <c r="AD27" s="15"/>
      <c r="AE27" s="14"/>
      <c r="AF27" s="14"/>
    </row>
    <row r="28" spans="1:32" ht="31.5" x14ac:dyDescent="0.25">
      <c r="A28" s="12">
        <v>1900</v>
      </c>
      <c r="B28" s="22" t="s">
        <v>81</v>
      </c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4"/>
      <c r="N28" s="15"/>
      <c r="O28" s="14"/>
      <c r="P28" s="15"/>
      <c r="Q28" s="14"/>
      <c r="R28" s="14"/>
      <c r="S28" s="14"/>
      <c r="T28" s="15"/>
      <c r="U28" s="14"/>
      <c r="V28" s="15"/>
      <c r="W28" s="15"/>
      <c r="X28" s="15"/>
      <c r="Y28" s="14"/>
      <c r="Z28" s="15"/>
      <c r="AA28" s="14"/>
      <c r="AB28" s="15"/>
      <c r="AC28" s="15"/>
      <c r="AD28" s="15"/>
      <c r="AE28" s="14"/>
      <c r="AF28" s="14"/>
    </row>
    <row r="29" spans="1:32" ht="15.75" x14ac:dyDescent="0.25">
      <c r="A29" s="12">
        <v>2000</v>
      </c>
      <c r="B29" s="16" t="s">
        <v>30</v>
      </c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5"/>
      <c r="O29" s="14"/>
      <c r="P29" s="15"/>
      <c r="Q29" s="14"/>
      <c r="R29" s="14"/>
      <c r="S29" s="14"/>
      <c r="T29" s="15"/>
      <c r="U29" s="14"/>
      <c r="V29" s="15"/>
      <c r="W29" s="15"/>
      <c r="X29" s="15"/>
      <c r="Y29" s="14"/>
      <c r="Z29" s="15"/>
      <c r="AA29" s="14"/>
      <c r="AB29" s="15"/>
      <c r="AC29" s="15"/>
      <c r="AD29" s="15"/>
      <c r="AE29" s="14"/>
      <c r="AF29" s="14"/>
    </row>
    <row r="30" spans="1:32" ht="15.75" x14ac:dyDescent="0.25">
      <c r="A30" s="12">
        <v>2010</v>
      </c>
      <c r="B30" s="17" t="s">
        <v>82</v>
      </c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4"/>
      <c r="N30" s="15"/>
      <c r="O30" s="14"/>
      <c r="P30" s="15"/>
      <c r="Q30" s="14"/>
      <c r="R30" s="14"/>
      <c r="S30" s="14"/>
      <c r="T30" s="15"/>
      <c r="U30" s="14"/>
      <c r="V30" s="15"/>
      <c r="W30" s="15"/>
      <c r="X30" s="15"/>
      <c r="Y30" s="14"/>
      <c r="Z30" s="15"/>
      <c r="AA30" s="14"/>
      <c r="AB30" s="15"/>
      <c r="AC30" s="15"/>
      <c r="AD30" s="15"/>
      <c r="AE30" s="14"/>
      <c r="AF30" s="14"/>
    </row>
    <row r="31" spans="1:32" ht="15.75" x14ac:dyDescent="0.25">
      <c r="A31" s="12">
        <v>2100</v>
      </c>
      <c r="B31" s="16" t="s">
        <v>31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4"/>
      <c r="N31" s="15"/>
      <c r="O31" s="14"/>
      <c r="P31" s="15"/>
      <c r="Q31" s="14"/>
      <c r="R31" s="14"/>
      <c r="S31" s="14"/>
      <c r="T31" s="15"/>
      <c r="U31" s="14"/>
      <c r="V31" s="15"/>
      <c r="W31" s="15"/>
      <c r="X31" s="15"/>
      <c r="Y31" s="14"/>
      <c r="Z31" s="15"/>
      <c r="AA31" s="14"/>
      <c r="AB31" s="15"/>
      <c r="AC31" s="15"/>
      <c r="AD31" s="15"/>
      <c r="AE31" s="14"/>
      <c r="AF31" s="14"/>
    </row>
    <row r="32" spans="1:32" ht="15.75" x14ac:dyDescent="0.25">
      <c r="A32" s="12">
        <v>2110</v>
      </c>
      <c r="B32" s="17" t="s">
        <v>83</v>
      </c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5"/>
      <c r="O32" s="14"/>
      <c r="P32" s="15"/>
      <c r="Q32" s="14"/>
      <c r="R32" s="14"/>
      <c r="S32" s="14"/>
      <c r="T32" s="15"/>
      <c r="U32" s="14"/>
      <c r="V32" s="15"/>
      <c r="W32" s="15"/>
      <c r="X32" s="15"/>
      <c r="Y32" s="14"/>
      <c r="Z32" s="15"/>
      <c r="AA32" s="14"/>
      <c r="AB32" s="15"/>
      <c r="AC32" s="15"/>
      <c r="AD32" s="15"/>
      <c r="AE32" s="14"/>
      <c r="AF32" s="14"/>
    </row>
    <row r="33" spans="1:32" ht="15.75" x14ac:dyDescent="0.25">
      <c r="A33" s="12">
        <v>2200</v>
      </c>
      <c r="B33" s="16" t="s">
        <v>32</v>
      </c>
      <c r="C33" s="14"/>
      <c r="D33" s="14"/>
      <c r="E33" s="14"/>
      <c r="F33" s="14"/>
      <c r="G33" s="14"/>
      <c r="H33" s="14"/>
      <c r="I33" s="14"/>
      <c r="J33" s="14"/>
      <c r="K33" s="14"/>
      <c r="L33" s="15"/>
      <c r="M33" s="14"/>
      <c r="N33" s="15"/>
      <c r="O33" s="14"/>
      <c r="P33" s="15"/>
      <c r="Q33" s="14"/>
      <c r="R33" s="14"/>
      <c r="S33" s="14"/>
      <c r="T33" s="15"/>
      <c r="U33" s="14"/>
      <c r="V33" s="15"/>
      <c r="W33" s="15"/>
      <c r="X33" s="15"/>
      <c r="Y33" s="14"/>
      <c r="Z33" s="15"/>
      <c r="AA33" s="14"/>
      <c r="AB33" s="15"/>
      <c r="AC33" s="15"/>
      <c r="AD33" s="15"/>
      <c r="AE33" s="14"/>
      <c r="AF33" s="14"/>
    </row>
    <row r="34" spans="1:32" ht="15.75" x14ac:dyDescent="0.25">
      <c r="A34" s="12">
        <v>2210</v>
      </c>
      <c r="B34" s="17" t="s">
        <v>83</v>
      </c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4"/>
      <c r="N34" s="15"/>
      <c r="O34" s="14"/>
      <c r="P34" s="15"/>
      <c r="Q34" s="14"/>
      <c r="R34" s="14"/>
      <c r="S34" s="14"/>
      <c r="T34" s="15"/>
      <c r="U34" s="14"/>
      <c r="V34" s="15"/>
      <c r="W34" s="15"/>
      <c r="X34" s="15"/>
      <c r="Y34" s="14"/>
      <c r="Z34" s="15"/>
      <c r="AA34" s="14"/>
      <c r="AB34" s="15"/>
      <c r="AC34" s="15"/>
      <c r="AD34" s="15"/>
      <c r="AE34" s="14"/>
      <c r="AF34" s="14"/>
    </row>
    <row r="35" spans="1:32" ht="28.5" x14ac:dyDescent="0.25">
      <c r="A35" s="12">
        <v>2300</v>
      </c>
      <c r="B35" s="27" t="s">
        <v>84</v>
      </c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5"/>
      <c r="O35" s="14"/>
      <c r="P35" s="15"/>
      <c r="Q35" s="14"/>
      <c r="R35" s="14"/>
      <c r="S35" s="14"/>
      <c r="T35" s="15"/>
      <c r="U35" s="14"/>
      <c r="V35" s="15"/>
      <c r="W35" s="15"/>
      <c r="X35" s="15"/>
      <c r="Y35" s="14"/>
      <c r="Z35" s="15"/>
      <c r="AA35" s="14"/>
      <c r="AB35" s="15"/>
      <c r="AC35" s="15"/>
      <c r="AD35" s="15"/>
      <c r="AE35" s="14"/>
      <c r="AF35" s="14"/>
    </row>
    <row r="36" spans="1:32" ht="15.75" x14ac:dyDescent="0.25">
      <c r="A36" s="19">
        <v>2310</v>
      </c>
      <c r="B36" s="28" t="s">
        <v>85</v>
      </c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4"/>
      <c r="N36" s="15"/>
      <c r="O36" s="14"/>
      <c r="P36" s="15"/>
      <c r="Q36" s="14"/>
      <c r="R36" s="14"/>
      <c r="S36" s="14"/>
      <c r="T36" s="15"/>
      <c r="U36" s="14"/>
      <c r="V36" s="15"/>
      <c r="W36" s="15"/>
      <c r="X36" s="15"/>
      <c r="Y36" s="14"/>
      <c r="Z36" s="15"/>
      <c r="AA36" s="14"/>
      <c r="AB36" s="15"/>
      <c r="AC36" s="15"/>
      <c r="AD36" s="15"/>
      <c r="AE36" s="14"/>
      <c r="AF36" s="14"/>
    </row>
    <row r="37" spans="1:32" ht="31.5" x14ac:dyDescent="0.25">
      <c r="A37" s="12">
        <v>2320</v>
      </c>
      <c r="B37" s="29" t="s">
        <v>86</v>
      </c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5"/>
      <c r="O37" s="14"/>
      <c r="P37" s="15"/>
      <c r="Q37" s="14"/>
      <c r="R37" s="14"/>
      <c r="S37" s="14"/>
      <c r="T37" s="15"/>
      <c r="U37" s="14"/>
      <c r="V37" s="15"/>
      <c r="W37" s="15"/>
      <c r="X37" s="15"/>
      <c r="Y37" s="14"/>
      <c r="Z37" s="15"/>
      <c r="AA37" s="14"/>
      <c r="AB37" s="15"/>
      <c r="AC37" s="15"/>
      <c r="AD37" s="15"/>
      <c r="AE37" s="14"/>
      <c r="AF37" s="14"/>
    </row>
    <row r="38" spans="1:32" ht="15.75" x14ac:dyDescent="0.25">
      <c r="A38" s="12">
        <v>2330</v>
      </c>
      <c r="B38" s="28" t="s">
        <v>87</v>
      </c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4"/>
      <c r="N38" s="15"/>
      <c r="O38" s="14"/>
      <c r="P38" s="15"/>
      <c r="Q38" s="14"/>
      <c r="R38" s="14"/>
      <c r="S38" s="14"/>
      <c r="T38" s="15"/>
      <c r="U38" s="14"/>
      <c r="V38" s="15"/>
      <c r="W38" s="15"/>
      <c r="X38" s="15"/>
      <c r="Y38" s="14"/>
      <c r="Z38" s="15"/>
      <c r="AA38" s="14"/>
      <c r="AB38" s="15"/>
      <c r="AC38" s="15"/>
      <c r="AD38" s="15"/>
      <c r="AE38" s="14"/>
      <c r="AF38" s="14"/>
    </row>
    <row r="39" spans="1:32" ht="15.75" x14ac:dyDescent="0.25">
      <c r="A39" s="12">
        <v>2340</v>
      </c>
      <c r="B39" s="28" t="s">
        <v>88</v>
      </c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5"/>
      <c r="O39" s="14"/>
      <c r="P39" s="15"/>
      <c r="Q39" s="14"/>
      <c r="R39" s="14"/>
      <c r="S39" s="14"/>
      <c r="T39" s="15"/>
      <c r="U39" s="14"/>
      <c r="V39" s="15"/>
      <c r="W39" s="15"/>
      <c r="X39" s="15"/>
      <c r="Y39" s="14"/>
      <c r="Z39" s="15"/>
      <c r="AA39" s="14"/>
      <c r="AB39" s="15"/>
      <c r="AC39" s="15"/>
      <c r="AD39" s="15"/>
      <c r="AE39" s="14"/>
      <c r="AF39" s="14"/>
    </row>
    <row r="40" spans="1:32" ht="15.75" x14ac:dyDescent="0.25">
      <c r="A40" s="12">
        <v>2350</v>
      </c>
      <c r="B40" s="28" t="s">
        <v>89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5"/>
      <c r="O40" s="14"/>
      <c r="P40" s="15"/>
      <c r="Q40" s="14"/>
      <c r="R40" s="14"/>
      <c r="S40" s="14"/>
      <c r="T40" s="15"/>
      <c r="U40" s="14"/>
      <c r="V40" s="15"/>
      <c r="W40" s="15"/>
      <c r="X40" s="15"/>
      <c r="Y40" s="14"/>
      <c r="Z40" s="15"/>
      <c r="AA40" s="14"/>
      <c r="AB40" s="15"/>
      <c r="AC40" s="15"/>
      <c r="AD40" s="15"/>
      <c r="AE40" s="14"/>
      <c r="AF40" s="14"/>
    </row>
    <row r="41" spans="1:32" ht="15.75" x14ac:dyDescent="0.25">
      <c r="A41" s="12">
        <v>2360</v>
      </c>
      <c r="B41" s="28" t="s">
        <v>90</v>
      </c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4"/>
      <c r="N41" s="15"/>
      <c r="O41" s="14"/>
      <c r="P41" s="15"/>
      <c r="Q41" s="14"/>
      <c r="R41" s="14"/>
      <c r="S41" s="14"/>
      <c r="T41" s="15"/>
      <c r="U41" s="14"/>
      <c r="V41" s="15"/>
      <c r="W41" s="15"/>
      <c r="X41" s="15"/>
      <c r="Y41" s="14"/>
      <c r="Z41" s="15"/>
      <c r="AA41" s="14"/>
      <c r="AB41" s="15"/>
      <c r="AC41" s="15"/>
      <c r="AD41" s="15"/>
      <c r="AE41" s="14"/>
      <c r="AF41" s="14"/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8" sqref="AG8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855468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11.140625" customWidth="1"/>
    <col min="24" max="24" width="10.7109375" customWidth="1"/>
    <col min="25" max="25" width="7.42578125" customWidth="1"/>
    <col min="26" max="26" width="10.140625" customWidth="1"/>
    <col min="28" max="28" width="12.7109375" customWidth="1"/>
    <col min="30" max="30" width="11.710937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10.25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319</v>
      </c>
      <c r="D6" s="14">
        <v>23</v>
      </c>
      <c r="E6" s="14">
        <v>49</v>
      </c>
      <c r="F6" s="14">
        <v>247</v>
      </c>
      <c r="G6" s="14">
        <v>475</v>
      </c>
      <c r="H6" s="14">
        <v>6</v>
      </c>
      <c r="I6" s="14">
        <v>468</v>
      </c>
      <c r="J6" s="14">
        <v>0</v>
      </c>
      <c r="K6" s="14">
        <v>468</v>
      </c>
      <c r="L6" s="15">
        <v>143.429</v>
      </c>
      <c r="M6" s="14">
        <v>436</v>
      </c>
      <c r="N6" s="15">
        <v>138.35400000000001</v>
      </c>
      <c r="O6" s="14">
        <v>0</v>
      </c>
      <c r="P6" s="15">
        <v>0</v>
      </c>
      <c r="Q6" s="14">
        <v>2</v>
      </c>
      <c r="R6" s="14">
        <v>0</v>
      </c>
      <c r="S6" s="14">
        <v>0</v>
      </c>
      <c r="T6" s="15">
        <v>0</v>
      </c>
      <c r="U6" s="14">
        <v>0</v>
      </c>
      <c r="V6" s="15">
        <v>0</v>
      </c>
      <c r="W6" s="15">
        <v>4777.4429999999993</v>
      </c>
      <c r="X6" s="15">
        <v>2131.5</v>
      </c>
      <c r="Y6" s="14">
        <v>6</v>
      </c>
      <c r="Z6" s="15">
        <v>2276.518</v>
      </c>
      <c r="AA6" s="14">
        <v>17</v>
      </c>
      <c r="AB6" s="15">
        <v>19701.044999999998</v>
      </c>
      <c r="AC6" s="15">
        <v>414.40999999999997</v>
      </c>
      <c r="AD6" s="15">
        <v>19286.634999999998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43</v>
      </c>
      <c r="D7" s="14">
        <v>8</v>
      </c>
      <c r="E7" s="14">
        <v>11</v>
      </c>
      <c r="F7" s="14">
        <v>24</v>
      </c>
      <c r="G7" s="14">
        <v>25</v>
      </c>
      <c r="H7" s="14">
        <v>0</v>
      </c>
      <c r="I7" s="14">
        <v>24</v>
      </c>
      <c r="J7" s="14">
        <v>0</v>
      </c>
      <c r="K7" s="14">
        <v>24</v>
      </c>
      <c r="L7" s="15">
        <v>2.04</v>
      </c>
      <c r="M7" s="14">
        <v>24</v>
      </c>
      <c r="N7" s="15">
        <v>2.04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1758.2809999999999</v>
      </c>
      <c r="X7" s="15">
        <v>0</v>
      </c>
      <c r="Y7" s="14">
        <v>3</v>
      </c>
      <c r="Z7" s="15">
        <v>1758.2809999999999</v>
      </c>
      <c r="AA7" s="14">
        <v>1</v>
      </c>
      <c r="AB7" s="15">
        <v>4.0270000000000001</v>
      </c>
      <c r="AC7" s="15">
        <v>4.0270000000000001</v>
      </c>
      <c r="AD7" s="15">
        <v>0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42</v>
      </c>
      <c r="D8" s="14">
        <v>7</v>
      </c>
      <c r="E8" s="14">
        <v>11</v>
      </c>
      <c r="F8" s="14">
        <v>24</v>
      </c>
      <c r="G8" s="14">
        <v>25</v>
      </c>
      <c r="H8" s="14">
        <v>0</v>
      </c>
      <c r="I8" s="14">
        <v>24</v>
      </c>
      <c r="J8" s="14">
        <v>0</v>
      </c>
      <c r="K8" s="14">
        <v>24</v>
      </c>
      <c r="L8" s="15">
        <v>2.04</v>
      </c>
      <c r="M8" s="14">
        <v>24</v>
      </c>
      <c r="N8" s="15">
        <v>2.04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1758.2809999999999</v>
      </c>
      <c r="X8" s="15">
        <v>0</v>
      </c>
      <c r="Y8" s="14">
        <v>3</v>
      </c>
      <c r="Z8" s="15">
        <v>1758.2809999999999</v>
      </c>
      <c r="AA8" s="14">
        <v>1</v>
      </c>
      <c r="AB8" s="15">
        <v>4.0270000000000001</v>
      </c>
      <c r="AC8" s="15">
        <v>4.0270000000000001</v>
      </c>
      <c r="AD8" s="15">
        <v>0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</v>
      </c>
      <c r="D12" s="14">
        <v>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5">
        <v>0</v>
      </c>
      <c r="M12" s="14">
        <v>0</v>
      </c>
      <c r="N12" s="15">
        <v>0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0</v>
      </c>
      <c r="X12" s="15">
        <v>0</v>
      </c>
      <c r="Y12" s="14">
        <v>0</v>
      </c>
      <c r="Z12" s="15">
        <v>0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9</v>
      </c>
      <c r="D13" s="14">
        <v>2</v>
      </c>
      <c r="E13" s="14">
        <v>6</v>
      </c>
      <c r="F13" s="14">
        <v>1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5">
        <v>0</v>
      </c>
      <c r="M13" s="14">
        <v>0</v>
      </c>
      <c r="N13" s="15">
        <v>0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662.96600000000001</v>
      </c>
      <c r="X13" s="15">
        <v>0</v>
      </c>
      <c r="Y13" s="14">
        <v>1</v>
      </c>
      <c r="Z13" s="15">
        <v>301.34800000000001</v>
      </c>
      <c r="AA13" s="14">
        <v>1</v>
      </c>
      <c r="AB13" s="15">
        <v>200</v>
      </c>
      <c r="AC13" s="15">
        <v>200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24</v>
      </c>
      <c r="D20" s="14">
        <v>5</v>
      </c>
      <c r="E20" s="14">
        <v>7</v>
      </c>
      <c r="F20" s="14">
        <v>12</v>
      </c>
      <c r="G20" s="14">
        <v>189</v>
      </c>
      <c r="H20" s="14">
        <v>0</v>
      </c>
      <c r="I20" s="14">
        <v>189</v>
      </c>
      <c r="J20" s="14">
        <v>0</v>
      </c>
      <c r="K20" s="14">
        <v>189</v>
      </c>
      <c r="L20" s="15">
        <v>21.181999999999999</v>
      </c>
      <c r="M20" s="14">
        <v>170</v>
      </c>
      <c r="N20" s="15">
        <v>21.716999999999999</v>
      </c>
      <c r="O20" s="14">
        <v>0</v>
      </c>
      <c r="P20" s="15">
        <v>0</v>
      </c>
      <c r="Q20" s="14">
        <v>0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224.696</v>
      </c>
      <c r="X20" s="15">
        <v>0</v>
      </c>
      <c r="Y20" s="14">
        <v>2</v>
      </c>
      <c r="Z20" s="15">
        <v>216.88900000000001</v>
      </c>
      <c r="AA20" s="14">
        <v>1</v>
      </c>
      <c r="AB20" s="15">
        <v>210.38300000000001</v>
      </c>
      <c r="AC20" s="15">
        <v>210.38300000000001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13</v>
      </c>
      <c r="D21" s="14">
        <v>3</v>
      </c>
      <c r="E21" s="14">
        <v>2</v>
      </c>
      <c r="F21" s="14">
        <v>8</v>
      </c>
      <c r="G21" s="14">
        <v>35</v>
      </c>
      <c r="H21" s="14">
        <v>0</v>
      </c>
      <c r="I21" s="14">
        <v>35</v>
      </c>
      <c r="J21" s="14">
        <v>0</v>
      </c>
      <c r="K21" s="14">
        <v>35</v>
      </c>
      <c r="L21" s="15">
        <v>3.5189999999999997</v>
      </c>
      <c r="M21" s="14">
        <v>35</v>
      </c>
      <c r="N21" s="15">
        <v>4.2839999999999998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21</v>
      </c>
      <c r="D22" s="14">
        <v>3</v>
      </c>
      <c r="E22" s="14">
        <v>6</v>
      </c>
      <c r="F22" s="14">
        <v>12</v>
      </c>
      <c r="G22" s="14">
        <v>10</v>
      </c>
      <c r="H22" s="14">
        <v>0</v>
      </c>
      <c r="I22" s="14">
        <v>10</v>
      </c>
      <c r="J22" s="14">
        <v>0</v>
      </c>
      <c r="K22" s="14">
        <v>10</v>
      </c>
      <c r="L22" s="15">
        <v>13.43</v>
      </c>
      <c r="M22" s="14">
        <v>10</v>
      </c>
      <c r="N22" s="15">
        <v>13.43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145</v>
      </c>
      <c r="D23" s="14">
        <v>0</v>
      </c>
      <c r="E23" s="14">
        <v>16</v>
      </c>
      <c r="F23" s="14">
        <v>129</v>
      </c>
      <c r="G23" s="14">
        <v>152</v>
      </c>
      <c r="H23" s="14">
        <v>0</v>
      </c>
      <c r="I23" s="14">
        <v>152</v>
      </c>
      <c r="J23" s="14">
        <v>0</v>
      </c>
      <c r="K23" s="14">
        <v>152</v>
      </c>
      <c r="L23" s="15">
        <v>48.653999999999996</v>
      </c>
      <c r="M23" s="14">
        <v>139</v>
      </c>
      <c r="N23" s="15">
        <v>42.738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145</v>
      </c>
      <c r="D24" s="14">
        <v>0</v>
      </c>
      <c r="E24" s="14">
        <v>16</v>
      </c>
      <c r="F24" s="14">
        <v>129</v>
      </c>
      <c r="G24" s="14">
        <v>152</v>
      </c>
      <c r="H24" s="14">
        <v>0</v>
      </c>
      <c r="I24" s="14">
        <v>152</v>
      </c>
      <c r="J24" s="14">
        <v>0</v>
      </c>
      <c r="K24" s="14">
        <v>152</v>
      </c>
      <c r="L24" s="15">
        <v>48.653999999999996</v>
      </c>
      <c r="M24" s="14">
        <v>139</v>
      </c>
      <c r="N24" s="15">
        <v>42.738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54</v>
      </c>
      <c r="D29" s="14">
        <v>4</v>
      </c>
      <c r="E29" s="14">
        <v>2</v>
      </c>
      <c r="F29" s="14">
        <v>48</v>
      </c>
      <c r="G29" s="14">
        <v>80</v>
      </c>
      <c r="H29" s="14">
        <v>6</v>
      </c>
      <c r="I29" s="14">
        <v>74</v>
      </c>
      <c r="J29" s="14">
        <v>0</v>
      </c>
      <c r="K29" s="14">
        <v>74</v>
      </c>
      <c r="L29" s="15">
        <v>55.267000000000003</v>
      </c>
      <c r="M29" s="14">
        <v>74</v>
      </c>
      <c r="N29" s="15">
        <v>55.267000000000003</v>
      </c>
      <c r="O29" s="14">
        <v>0</v>
      </c>
      <c r="P29" s="15">
        <v>0</v>
      </c>
      <c r="Q29" s="14">
        <v>1</v>
      </c>
      <c r="R29" s="14">
        <v>0</v>
      </c>
      <c r="S29" s="14">
        <v>0</v>
      </c>
      <c r="T29" s="15">
        <v>0</v>
      </c>
      <c r="U29" s="14">
        <v>0</v>
      </c>
      <c r="V29" s="15">
        <v>0</v>
      </c>
      <c r="W29" s="15">
        <v>0.8</v>
      </c>
      <c r="X29" s="15">
        <v>0.8</v>
      </c>
      <c r="Y29" s="14">
        <v>0</v>
      </c>
      <c r="Z29" s="15">
        <v>0</v>
      </c>
      <c r="AA29" s="14">
        <v>14</v>
      </c>
      <c r="AB29" s="15">
        <v>19286.634999999998</v>
      </c>
      <c r="AC29" s="15">
        <v>0</v>
      </c>
      <c r="AD29" s="15">
        <v>19286.634999999998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52</v>
      </c>
      <c r="D30" s="14">
        <v>4</v>
      </c>
      <c r="E30" s="14">
        <v>0</v>
      </c>
      <c r="F30" s="14">
        <v>48</v>
      </c>
      <c r="G30" s="14">
        <v>80</v>
      </c>
      <c r="H30" s="14">
        <v>6</v>
      </c>
      <c r="I30" s="14">
        <v>74</v>
      </c>
      <c r="J30" s="14">
        <v>0</v>
      </c>
      <c r="K30" s="14">
        <v>74</v>
      </c>
      <c r="L30" s="15">
        <v>55.267000000000003</v>
      </c>
      <c r="M30" s="14">
        <v>74</v>
      </c>
      <c r="N30" s="15">
        <v>55.267000000000003</v>
      </c>
      <c r="O30" s="14">
        <v>0</v>
      </c>
      <c r="P30" s="15">
        <v>0</v>
      </c>
      <c r="Q30" s="14">
        <v>0</v>
      </c>
      <c r="R30" s="14">
        <v>0</v>
      </c>
      <c r="S30" s="14">
        <v>0</v>
      </c>
      <c r="T30" s="15">
        <v>0</v>
      </c>
      <c r="U30" s="14">
        <v>0</v>
      </c>
      <c r="V30" s="15">
        <v>0</v>
      </c>
      <c r="W30" s="15">
        <v>0</v>
      </c>
      <c r="X30" s="15">
        <v>0</v>
      </c>
      <c r="Y30" s="14">
        <v>0</v>
      </c>
      <c r="Z30" s="15">
        <v>0</v>
      </c>
      <c r="AA30" s="14">
        <v>14</v>
      </c>
      <c r="AB30" s="15">
        <v>19286.634999999998</v>
      </c>
      <c r="AC30" s="15">
        <v>0</v>
      </c>
      <c r="AD30" s="15">
        <v>19286.634999999998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17</v>
      </c>
      <c r="D31" s="14">
        <v>1</v>
      </c>
      <c r="E31" s="14">
        <v>0</v>
      </c>
      <c r="F31" s="14">
        <v>16</v>
      </c>
      <c r="G31" s="14">
        <v>4</v>
      </c>
      <c r="H31" s="14">
        <v>0</v>
      </c>
      <c r="I31" s="14">
        <v>4</v>
      </c>
      <c r="J31" s="14">
        <v>0</v>
      </c>
      <c r="K31" s="14">
        <v>4</v>
      </c>
      <c r="L31" s="15">
        <v>0.47599999999999998</v>
      </c>
      <c r="M31" s="14">
        <v>4</v>
      </c>
      <c r="N31" s="15">
        <v>0.47599999999999998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5">
        <v>0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5">
        <v>0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5</v>
      </c>
      <c r="D33" s="14">
        <v>0</v>
      </c>
      <c r="E33" s="14">
        <v>0</v>
      </c>
      <c r="F33" s="14">
        <v>5</v>
      </c>
      <c r="G33" s="14">
        <v>14</v>
      </c>
      <c r="H33" s="14">
        <v>0</v>
      </c>
      <c r="I33" s="14">
        <v>14</v>
      </c>
      <c r="J33" s="14">
        <v>0</v>
      </c>
      <c r="K33" s="14">
        <v>14</v>
      </c>
      <c r="L33" s="15">
        <v>1.615</v>
      </c>
      <c r="M33" s="14">
        <v>14</v>
      </c>
      <c r="N33" s="15">
        <v>1.921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0</v>
      </c>
      <c r="X33" s="15">
        <v>0</v>
      </c>
      <c r="Y33" s="14">
        <v>0</v>
      </c>
      <c r="Z33" s="15">
        <v>0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0</v>
      </c>
      <c r="D34" s="14">
        <v>0</v>
      </c>
      <c r="E34" s="14">
        <v>0</v>
      </c>
      <c r="F34" s="14">
        <v>0</v>
      </c>
      <c r="G34" s="14">
        <v>10</v>
      </c>
      <c r="H34" s="14">
        <v>0</v>
      </c>
      <c r="I34" s="14">
        <v>10</v>
      </c>
      <c r="J34" s="14">
        <v>0</v>
      </c>
      <c r="K34" s="14">
        <v>10</v>
      </c>
      <c r="L34" s="15">
        <v>1.173</v>
      </c>
      <c r="M34" s="14">
        <v>10</v>
      </c>
      <c r="N34" s="15">
        <v>1.4790000000000001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0</v>
      </c>
      <c r="X34" s="15">
        <v>0</v>
      </c>
      <c r="Y34" s="14">
        <v>0</v>
      </c>
      <c r="Z34" s="15">
        <v>0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1</v>
      </c>
      <c r="D35" s="14">
        <v>0</v>
      </c>
      <c r="E35" s="14">
        <v>1</v>
      </c>
      <c r="F35" s="14">
        <v>0</v>
      </c>
      <c r="G35" s="14">
        <v>1</v>
      </c>
      <c r="H35" s="14">
        <v>0</v>
      </c>
      <c r="I35" s="14">
        <v>1</v>
      </c>
      <c r="J35" s="14">
        <v>0</v>
      </c>
      <c r="K35" s="14">
        <v>1</v>
      </c>
      <c r="L35" s="15">
        <v>0.76500000000000001</v>
      </c>
      <c r="M35" s="14">
        <v>1</v>
      </c>
      <c r="N35" s="15">
        <v>0.76500000000000001</v>
      </c>
      <c r="O35" s="14">
        <v>0</v>
      </c>
      <c r="P35" s="15">
        <v>0</v>
      </c>
      <c r="Q35" s="14">
        <v>1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2130.6999999999998</v>
      </c>
      <c r="X35" s="15">
        <v>2130.6999999999998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5">
        <v>0</v>
      </c>
      <c r="M37" s="14">
        <v>0</v>
      </c>
      <c r="N37" s="15">
        <v>0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</v>
      </c>
      <c r="D39" s="14">
        <v>0</v>
      </c>
      <c r="E39" s="14">
        <v>1</v>
      </c>
      <c r="F39" s="14">
        <v>0</v>
      </c>
      <c r="G39" s="14">
        <v>1</v>
      </c>
      <c r="H39" s="14">
        <v>0</v>
      </c>
      <c r="I39" s="14">
        <v>1</v>
      </c>
      <c r="J39" s="14">
        <v>0</v>
      </c>
      <c r="K39" s="14">
        <v>1</v>
      </c>
      <c r="L39" s="15">
        <v>0.76500000000000001</v>
      </c>
      <c r="M39" s="14">
        <v>1</v>
      </c>
      <c r="N39" s="15">
        <v>0.76500000000000001</v>
      </c>
      <c r="O39" s="14">
        <v>0</v>
      </c>
      <c r="P39" s="15">
        <v>0</v>
      </c>
      <c r="Q39" s="14">
        <v>1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2130.6999999999998</v>
      </c>
      <c r="X39" s="15">
        <v>2130.6999999999998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P15" sqref="P15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5.4257812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8.140625" customWidth="1"/>
    <col min="21" max="21" width="4.7109375" customWidth="1"/>
    <col min="22" max="22" width="8.85546875" customWidth="1"/>
    <col min="23" max="23" width="9.28515625" customWidth="1"/>
    <col min="24" max="24" width="9.5703125" customWidth="1"/>
    <col min="25" max="25" width="7.42578125" customWidth="1"/>
    <col min="26" max="26" width="6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/>
      <c r="D6" s="14"/>
      <c r="E6" s="14"/>
      <c r="F6" s="14"/>
      <c r="G6" s="14"/>
      <c r="H6" s="14"/>
      <c r="I6" s="14"/>
      <c r="J6" s="14"/>
      <c r="K6" s="14"/>
      <c r="L6" s="15"/>
      <c r="M6" s="14"/>
      <c r="N6" s="15"/>
      <c r="O6" s="14"/>
      <c r="P6" s="15"/>
      <c r="Q6" s="14"/>
      <c r="R6" s="14"/>
      <c r="S6" s="14"/>
      <c r="T6" s="15"/>
      <c r="U6" s="14"/>
      <c r="V6" s="15"/>
      <c r="W6" s="15"/>
      <c r="X6" s="15"/>
      <c r="Y6" s="14"/>
      <c r="Z6" s="15"/>
      <c r="AA6" s="14"/>
      <c r="AB6" s="15"/>
      <c r="AC6" s="15"/>
      <c r="AD6" s="15"/>
      <c r="AE6" s="14"/>
      <c r="AF6" s="14"/>
    </row>
    <row r="7" spans="1:32" ht="15.75" x14ac:dyDescent="0.25">
      <c r="A7" s="12">
        <v>1100</v>
      </c>
      <c r="B7" s="16" t="s">
        <v>63</v>
      </c>
      <c r="C7" s="14"/>
      <c r="D7" s="14"/>
      <c r="E7" s="14"/>
      <c r="F7" s="14"/>
      <c r="G7" s="14"/>
      <c r="H7" s="14"/>
      <c r="I7" s="14"/>
      <c r="J7" s="14"/>
      <c r="K7" s="14"/>
      <c r="L7" s="15"/>
      <c r="M7" s="14"/>
      <c r="N7" s="15"/>
      <c r="O7" s="14"/>
      <c r="P7" s="15"/>
      <c r="Q7" s="14"/>
      <c r="R7" s="14"/>
      <c r="S7" s="14"/>
      <c r="T7" s="15"/>
      <c r="U7" s="14"/>
      <c r="V7" s="15"/>
      <c r="W7" s="15"/>
      <c r="X7" s="15"/>
      <c r="Y7" s="14"/>
      <c r="Z7" s="15"/>
      <c r="AA7" s="14"/>
      <c r="AB7" s="15"/>
      <c r="AC7" s="15"/>
      <c r="AD7" s="15"/>
      <c r="AE7" s="14"/>
      <c r="AF7" s="14"/>
    </row>
    <row r="8" spans="1:32" ht="15.75" x14ac:dyDescent="0.25">
      <c r="A8" s="12">
        <v>1110</v>
      </c>
      <c r="B8" s="17" t="s">
        <v>64</v>
      </c>
      <c r="C8" s="14"/>
      <c r="D8" s="14"/>
      <c r="E8" s="14"/>
      <c r="F8" s="14"/>
      <c r="G8" s="14"/>
      <c r="H8" s="14"/>
      <c r="I8" s="14"/>
      <c r="J8" s="14"/>
      <c r="K8" s="14"/>
      <c r="L8" s="15"/>
      <c r="M8" s="14"/>
      <c r="N8" s="15"/>
      <c r="O8" s="14"/>
      <c r="P8" s="15"/>
      <c r="Q8" s="14"/>
      <c r="R8" s="14"/>
      <c r="S8" s="14"/>
      <c r="T8" s="15"/>
      <c r="U8" s="14"/>
      <c r="V8" s="15"/>
      <c r="W8" s="15"/>
      <c r="X8" s="15"/>
      <c r="Y8" s="14"/>
      <c r="Z8" s="15"/>
      <c r="AA8" s="14"/>
      <c r="AB8" s="15"/>
      <c r="AC8" s="15"/>
      <c r="AD8" s="15"/>
      <c r="AE8" s="14"/>
      <c r="AF8" s="14"/>
    </row>
    <row r="9" spans="1:32" ht="15.75" x14ac:dyDescent="0.25">
      <c r="A9" s="12">
        <v>1120</v>
      </c>
      <c r="B9" s="17" t="s">
        <v>65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5"/>
      <c r="O9" s="14"/>
      <c r="P9" s="15"/>
      <c r="Q9" s="14"/>
      <c r="R9" s="14"/>
      <c r="S9" s="14"/>
      <c r="T9" s="15"/>
      <c r="U9" s="14"/>
      <c r="V9" s="15"/>
      <c r="W9" s="15"/>
      <c r="X9" s="15"/>
      <c r="Y9" s="14"/>
      <c r="Z9" s="15"/>
      <c r="AA9" s="14"/>
      <c r="AB9" s="15"/>
      <c r="AC9" s="15"/>
      <c r="AD9" s="15"/>
      <c r="AE9" s="14"/>
      <c r="AF9" s="14"/>
    </row>
    <row r="10" spans="1:32" ht="15.75" x14ac:dyDescent="0.25">
      <c r="A10" s="12">
        <v>1121</v>
      </c>
      <c r="B10" s="18" t="s">
        <v>27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4"/>
      <c r="N10" s="15"/>
      <c r="O10" s="14"/>
      <c r="P10" s="15"/>
      <c r="Q10" s="14"/>
      <c r="R10" s="14"/>
      <c r="S10" s="14"/>
      <c r="T10" s="15"/>
      <c r="U10" s="14"/>
      <c r="V10" s="15"/>
      <c r="W10" s="15"/>
      <c r="X10" s="15"/>
      <c r="Y10" s="14"/>
      <c r="Z10" s="15"/>
      <c r="AA10" s="14"/>
      <c r="AB10" s="15"/>
      <c r="AC10" s="15"/>
      <c r="AD10" s="15"/>
      <c r="AE10" s="14"/>
      <c r="AF10" s="14"/>
    </row>
    <row r="11" spans="1:32" ht="15.75" x14ac:dyDescent="0.25">
      <c r="A11" s="19">
        <v>1122</v>
      </c>
      <c r="B11" s="20" t="s">
        <v>66</v>
      </c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4"/>
      <c r="N11" s="15"/>
      <c r="O11" s="14"/>
      <c r="P11" s="15"/>
      <c r="Q11" s="14"/>
      <c r="R11" s="14"/>
      <c r="S11" s="14"/>
      <c r="T11" s="15"/>
      <c r="U11" s="14"/>
      <c r="V11" s="15"/>
      <c r="W11" s="15"/>
      <c r="X11" s="15"/>
      <c r="Y11" s="14"/>
      <c r="Z11" s="15"/>
      <c r="AA11" s="14"/>
      <c r="AB11" s="15"/>
      <c r="AC11" s="15"/>
      <c r="AD11" s="15"/>
      <c r="AE11" s="14"/>
      <c r="AF11" s="14"/>
    </row>
    <row r="12" spans="1:32" ht="15.75" x14ac:dyDescent="0.25">
      <c r="A12" s="12">
        <v>1130</v>
      </c>
      <c r="B12" s="21" t="s">
        <v>67</v>
      </c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4"/>
      <c r="N12" s="15"/>
      <c r="O12" s="14"/>
      <c r="P12" s="15"/>
      <c r="Q12" s="14"/>
      <c r="R12" s="14"/>
      <c r="S12" s="14"/>
      <c r="T12" s="15"/>
      <c r="U12" s="14"/>
      <c r="V12" s="15"/>
      <c r="W12" s="15"/>
      <c r="X12" s="15"/>
      <c r="Y12" s="14"/>
      <c r="Z12" s="15"/>
      <c r="AA12" s="14"/>
      <c r="AB12" s="15"/>
      <c r="AC12" s="15"/>
      <c r="AD12" s="15"/>
      <c r="AE12" s="14"/>
      <c r="AF12" s="14"/>
    </row>
    <row r="13" spans="1:32" ht="15.75" x14ac:dyDescent="0.25">
      <c r="A13" s="12">
        <v>1200</v>
      </c>
      <c r="B13" s="22" t="s">
        <v>68</v>
      </c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14"/>
      <c r="N13" s="15"/>
      <c r="O13" s="14"/>
      <c r="P13" s="15"/>
      <c r="Q13" s="14"/>
      <c r="R13" s="14"/>
      <c r="S13" s="14"/>
      <c r="T13" s="15"/>
      <c r="U13" s="14"/>
      <c r="V13" s="15"/>
      <c r="W13" s="15"/>
      <c r="X13" s="15"/>
      <c r="Y13" s="14"/>
      <c r="Z13" s="15"/>
      <c r="AA13" s="14"/>
      <c r="AB13" s="15"/>
      <c r="AC13" s="15"/>
      <c r="AD13" s="15"/>
      <c r="AE13" s="14"/>
      <c r="AF13" s="14"/>
    </row>
    <row r="14" spans="1:32" ht="57.75" x14ac:dyDescent="0.25">
      <c r="A14" s="12">
        <v>1300</v>
      </c>
      <c r="B14" s="23" t="s">
        <v>69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4"/>
      <c r="N14" s="15"/>
      <c r="O14" s="14"/>
      <c r="P14" s="15"/>
      <c r="Q14" s="14"/>
      <c r="R14" s="14"/>
      <c r="S14" s="14"/>
      <c r="T14" s="15"/>
      <c r="U14" s="14"/>
      <c r="V14" s="15"/>
      <c r="W14" s="15"/>
      <c r="X14" s="15"/>
      <c r="Y14" s="14"/>
      <c r="Z14" s="15"/>
      <c r="AA14" s="14"/>
      <c r="AB14" s="15"/>
      <c r="AC14" s="15"/>
      <c r="AD14" s="15"/>
      <c r="AE14" s="14"/>
      <c r="AF14" s="14"/>
    </row>
    <row r="15" spans="1:32" ht="38.25" x14ac:dyDescent="0.25">
      <c r="A15" s="12">
        <v>1310</v>
      </c>
      <c r="B15" s="24" t="s">
        <v>70</v>
      </c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4"/>
      <c r="N15" s="15"/>
      <c r="O15" s="14"/>
      <c r="P15" s="15"/>
      <c r="Q15" s="14"/>
      <c r="R15" s="14"/>
      <c r="S15" s="14"/>
      <c r="T15" s="15"/>
      <c r="U15" s="14"/>
      <c r="V15" s="15"/>
      <c r="W15" s="15"/>
      <c r="X15" s="15"/>
      <c r="Y15" s="14"/>
      <c r="Z15" s="15"/>
      <c r="AA15" s="14"/>
      <c r="AB15" s="15"/>
      <c r="AC15" s="15"/>
      <c r="AD15" s="15"/>
      <c r="AE15" s="14"/>
      <c r="AF15" s="14"/>
    </row>
    <row r="16" spans="1:32" ht="38.25" x14ac:dyDescent="0.25">
      <c r="A16" s="12">
        <v>1320</v>
      </c>
      <c r="B16" s="24" t="s">
        <v>71</v>
      </c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5"/>
      <c r="O16" s="14"/>
      <c r="P16" s="15"/>
      <c r="Q16" s="14"/>
      <c r="R16" s="14"/>
      <c r="S16" s="14"/>
      <c r="T16" s="15"/>
      <c r="U16" s="14"/>
      <c r="V16" s="15"/>
      <c r="W16" s="15"/>
      <c r="X16" s="15"/>
      <c r="Y16" s="14"/>
      <c r="Z16" s="15"/>
      <c r="AA16" s="14"/>
      <c r="AB16" s="15"/>
      <c r="AC16" s="15"/>
      <c r="AD16" s="15"/>
      <c r="AE16" s="14"/>
      <c r="AF16" s="14"/>
    </row>
    <row r="17" spans="1:32" ht="44.25" x14ac:dyDescent="0.25">
      <c r="A17" s="12">
        <v>1400</v>
      </c>
      <c r="B17" s="23" t="s">
        <v>72</v>
      </c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4"/>
      <c r="N17" s="15"/>
      <c r="O17" s="14"/>
      <c r="P17" s="15"/>
      <c r="Q17" s="14"/>
      <c r="R17" s="14"/>
      <c r="S17" s="14"/>
      <c r="T17" s="15"/>
      <c r="U17" s="14"/>
      <c r="V17" s="15"/>
      <c r="W17" s="15"/>
      <c r="X17" s="15"/>
      <c r="Y17" s="14"/>
      <c r="Z17" s="15"/>
      <c r="AA17" s="14"/>
      <c r="AB17" s="15"/>
      <c r="AC17" s="15"/>
      <c r="AD17" s="15"/>
      <c r="AE17" s="14"/>
      <c r="AF17" s="14"/>
    </row>
    <row r="18" spans="1:32" ht="25.5" x14ac:dyDescent="0.25">
      <c r="A18" s="12">
        <v>1410</v>
      </c>
      <c r="B18" s="25" t="s">
        <v>73</v>
      </c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4"/>
      <c r="N18" s="15"/>
      <c r="O18" s="14"/>
      <c r="P18" s="15"/>
      <c r="Q18" s="14"/>
      <c r="R18" s="14"/>
      <c r="S18" s="14"/>
      <c r="T18" s="15"/>
      <c r="U18" s="14"/>
      <c r="V18" s="15"/>
      <c r="W18" s="15"/>
      <c r="X18" s="15"/>
      <c r="Y18" s="14"/>
      <c r="Z18" s="15"/>
      <c r="AA18" s="14"/>
      <c r="AB18" s="15"/>
      <c r="AC18" s="15"/>
      <c r="AD18" s="15"/>
      <c r="AE18" s="14"/>
      <c r="AF18" s="14"/>
    </row>
    <row r="19" spans="1:32" ht="25.5" x14ac:dyDescent="0.25">
      <c r="A19" s="12">
        <v>1420</v>
      </c>
      <c r="B19" s="25" t="s">
        <v>74</v>
      </c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4"/>
      <c r="N19" s="15"/>
      <c r="O19" s="14"/>
      <c r="P19" s="15"/>
      <c r="Q19" s="14"/>
      <c r="R19" s="14"/>
      <c r="S19" s="14"/>
      <c r="T19" s="15"/>
      <c r="U19" s="14"/>
      <c r="V19" s="15"/>
      <c r="W19" s="15"/>
      <c r="X19" s="15"/>
      <c r="Y19" s="14"/>
      <c r="Z19" s="15"/>
      <c r="AA19" s="14"/>
      <c r="AB19" s="15"/>
      <c r="AC19" s="15"/>
      <c r="AD19" s="15"/>
      <c r="AE19" s="14"/>
      <c r="AF19" s="14"/>
    </row>
    <row r="20" spans="1:32" ht="15.75" x14ac:dyDescent="0.25">
      <c r="A20" s="12">
        <v>1500</v>
      </c>
      <c r="B20" s="16" t="s">
        <v>28</v>
      </c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5"/>
      <c r="O20" s="14"/>
      <c r="P20" s="15"/>
      <c r="Q20" s="14"/>
      <c r="R20" s="14"/>
      <c r="S20" s="14"/>
      <c r="T20" s="15"/>
      <c r="U20" s="14"/>
      <c r="V20" s="15"/>
      <c r="W20" s="15"/>
      <c r="X20" s="15"/>
      <c r="Y20" s="14"/>
      <c r="Z20" s="15"/>
      <c r="AA20" s="14"/>
      <c r="AB20" s="15"/>
      <c r="AC20" s="15"/>
      <c r="AD20" s="15"/>
      <c r="AE20" s="14"/>
      <c r="AF20" s="14"/>
    </row>
    <row r="21" spans="1:32" ht="15.75" x14ac:dyDescent="0.25">
      <c r="A21" s="12">
        <v>1510</v>
      </c>
      <c r="B21" s="20" t="s">
        <v>75</v>
      </c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14"/>
      <c r="N21" s="15"/>
      <c r="O21" s="14"/>
      <c r="P21" s="15"/>
      <c r="Q21" s="14"/>
      <c r="R21" s="14"/>
      <c r="S21" s="14"/>
      <c r="T21" s="15"/>
      <c r="U21" s="14"/>
      <c r="V21" s="15"/>
      <c r="W21" s="15"/>
      <c r="X21" s="15"/>
      <c r="Y21" s="14"/>
      <c r="Z21" s="15"/>
      <c r="AA21" s="14"/>
      <c r="AB21" s="15"/>
      <c r="AC21" s="15"/>
      <c r="AD21" s="15"/>
      <c r="AE21" s="14"/>
      <c r="AF21" s="14"/>
    </row>
    <row r="22" spans="1:32" ht="15.75" x14ac:dyDescent="0.25">
      <c r="A22" s="12">
        <v>1600</v>
      </c>
      <c r="B22" s="16" t="s">
        <v>29</v>
      </c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4"/>
      <c r="N22" s="15"/>
      <c r="O22" s="14"/>
      <c r="P22" s="15"/>
      <c r="Q22" s="14"/>
      <c r="R22" s="14"/>
      <c r="S22" s="14"/>
      <c r="T22" s="15"/>
      <c r="U22" s="14"/>
      <c r="V22" s="15"/>
      <c r="W22" s="15"/>
      <c r="X22" s="15"/>
      <c r="Y22" s="14"/>
      <c r="Z22" s="15"/>
      <c r="AA22" s="14"/>
      <c r="AB22" s="15"/>
      <c r="AC22" s="15"/>
      <c r="AD22" s="15"/>
      <c r="AE22" s="14"/>
      <c r="AF22" s="14"/>
    </row>
    <row r="23" spans="1:32" ht="15.75" x14ac:dyDescent="0.25">
      <c r="A23" s="12">
        <v>1700</v>
      </c>
      <c r="B23" s="22" t="s">
        <v>76</v>
      </c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  <c r="N23" s="15"/>
      <c r="O23" s="14"/>
      <c r="P23" s="15"/>
      <c r="Q23" s="14"/>
      <c r="R23" s="14"/>
      <c r="S23" s="14"/>
      <c r="T23" s="15"/>
      <c r="U23" s="14"/>
      <c r="V23" s="15"/>
      <c r="W23" s="15"/>
      <c r="X23" s="15"/>
      <c r="Y23" s="14"/>
      <c r="Z23" s="15"/>
      <c r="AA23" s="14"/>
      <c r="AB23" s="15"/>
      <c r="AC23" s="15"/>
      <c r="AD23" s="15"/>
      <c r="AE23" s="14"/>
      <c r="AF23" s="14"/>
    </row>
    <row r="24" spans="1:32" ht="29.25" x14ac:dyDescent="0.25">
      <c r="A24" s="12">
        <v>1710</v>
      </c>
      <c r="B24" s="26" t="s">
        <v>77</v>
      </c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  <c r="N24" s="15"/>
      <c r="O24" s="14"/>
      <c r="P24" s="15"/>
      <c r="Q24" s="14"/>
      <c r="R24" s="14"/>
      <c r="S24" s="14"/>
      <c r="T24" s="15"/>
      <c r="U24" s="14"/>
      <c r="V24" s="15"/>
      <c r="W24" s="15"/>
      <c r="X24" s="15"/>
      <c r="Y24" s="14"/>
      <c r="Z24" s="15"/>
      <c r="AA24" s="14"/>
      <c r="AB24" s="15"/>
      <c r="AC24" s="15"/>
      <c r="AD24" s="15"/>
      <c r="AE24" s="14"/>
      <c r="AF24" s="14"/>
    </row>
    <row r="25" spans="1:32" ht="29.25" x14ac:dyDescent="0.25">
      <c r="A25" s="12">
        <v>1720</v>
      </c>
      <c r="B25" s="26" t="s">
        <v>78</v>
      </c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4"/>
      <c r="N25" s="15"/>
      <c r="O25" s="14"/>
      <c r="P25" s="15"/>
      <c r="Q25" s="14"/>
      <c r="R25" s="14"/>
      <c r="S25" s="14"/>
      <c r="T25" s="15"/>
      <c r="U25" s="14"/>
      <c r="V25" s="15"/>
      <c r="W25" s="15"/>
      <c r="X25" s="15"/>
      <c r="Y25" s="14"/>
      <c r="Z25" s="15"/>
      <c r="AA25" s="14"/>
      <c r="AB25" s="15"/>
      <c r="AC25" s="15"/>
      <c r="AD25" s="15"/>
      <c r="AE25" s="14"/>
      <c r="AF25" s="14"/>
    </row>
    <row r="26" spans="1:32" ht="15.75" x14ac:dyDescent="0.25">
      <c r="A26" s="12">
        <v>1730</v>
      </c>
      <c r="B26" s="17" t="s">
        <v>79</v>
      </c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4"/>
      <c r="N26" s="15"/>
      <c r="O26" s="14"/>
      <c r="P26" s="15"/>
      <c r="Q26" s="14"/>
      <c r="R26" s="14"/>
      <c r="S26" s="14"/>
      <c r="T26" s="15"/>
      <c r="U26" s="14"/>
      <c r="V26" s="15"/>
      <c r="W26" s="15"/>
      <c r="X26" s="15"/>
      <c r="Y26" s="14"/>
      <c r="Z26" s="15"/>
      <c r="AA26" s="14"/>
      <c r="AB26" s="15"/>
      <c r="AC26" s="15"/>
      <c r="AD26" s="15"/>
      <c r="AE26" s="14"/>
      <c r="AF26" s="14"/>
    </row>
    <row r="27" spans="1:32" ht="31.5" x14ac:dyDescent="0.25">
      <c r="A27" s="12">
        <v>1800</v>
      </c>
      <c r="B27" s="22" t="s">
        <v>80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4"/>
      <c r="N27" s="15"/>
      <c r="O27" s="14"/>
      <c r="P27" s="15"/>
      <c r="Q27" s="14"/>
      <c r="R27" s="14"/>
      <c r="S27" s="14"/>
      <c r="T27" s="15"/>
      <c r="U27" s="14"/>
      <c r="V27" s="15"/>
      <c r="W27" s="15"/>
      <c r="X27" s="15"/>
      <c r="Y27" s="14"/>
      <c r="Z27" s="15"/>
      <c r="AA27" s="14"/>
      <c r="AB27" s="15"/>
      <c r="AC27" s="15"/>
      <c r="AD27" s="15"/>
      <c r="AE27" s="14"/>
      <c r="AF27" s="14"/>
    </row>
    <row r="28" spans="1:32" ht="31.5" x14ac:dyDescent="0.25">
      <c r="A28" s="12">
        <v>1900</v>
      </c>
      <c r="B28" s="22" t="s">
        <v>81</v>
      </c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4"/>
      <c r="N28" s="15"/>
      <c r="O28" s="14"/>
      <c r="P28" s="15"/>
      <c r="Q28" s="14"/>
      <c r="R28" s="14"/>
      <c r="S28" s="14"/>
      <c r="T28" s="15"/>
      <c r="U28" s="14"/>
      <c r="V28" s="15"/>
      <c r="W28" s="15"/>
      <c r="X28" s="15"/>
      <c r="Y28" s="14"/>
      <c r="Z28" s="15"/>
      <c r="AA28" s="14"/>
      <c r="AB28" s="15"/>
      <c r="AC28" s="15"/>
      <c r="AD28" s="15"/>
      <c r="AE28" s="14"/>
      <c r="AF28" s="14"/>
    </row>
    <row r="29" spans="1:32" ht="15.75" x14ac:dyDescent="0.25">
      <c r="A29" s="12">
        <v>2000</v>
      </c>
      <c r="B29" s="16" t="s">
        <v>30</v>
      </c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5"/>
      <c r="O29" s="14"/>
      <c r="P29" s="15"/>
      <c r="Q29" s="14"/>
      <c r="R29" s="14"/>
      <c r="S29" s="14"/>
      <c r="T29" s="15"/>
      <c r="U29" s="14"/>
      <c r="V29" s="15"/>
      <c r="W29" s="15"/>
      <c r="X29" s="15"/>
      <c r="Y29" s="14"/>
      <c r="Z29" s="15"/>
      <c r="AA29" s="14"/>
      <c r="AB29" s="15"/>
      <c r="AC29" s="15"/>
      <c r="AD29" s="15"/>
      <c r="AE29" s="14"/>
      <c r="AF29" s="14"/>
    </row>
    <row r="30" spans="1:32" ht="15.75" x14ac:dyDescent="0.25">
      <c r="A30" s="12">
        <v>2010</v>
      </c>
      <c r="B30" s="17" t="s">
        <v>82</v>
      </c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4"/>
      <c r="N30" s="15"/>
      <c r="O30" s="14"/>
      <c r="P30" s="15"/>
      <c r="Q30" s="14"/>
      <c r="R30" s="14"/>
      <c r="S30" s="14"/>
      <c r="T30" s="15"/>
      <c r="U30" s="14"/>
      <c r="V30" s="15"/>
      <c r="W30" s="15"/>
      <c r="X30" s="15"/>
      <c r="Y30" s="14"/>
      <c r="Z30" s="15"/>
      <c r="AA30" s="14"/>
      <c r="AB30" s="15"/>
      <c r="AC30" s="15"/>
      <c r="AD30" s="15"/>
      <c r="AE30" s="14"/>
      <c r="AF30" s="14"/>
    </row>
    <row r="31" spans="1:32" ht="15.75" x14ac:dyDescent="0.25">
      <c r="A31" s="12">
        <v>2100</v>
      </c>
      <c r="B31" s="16" t="s">
        <v>31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4"/>
      <c r="N31" s="15"/>
      <c r="O31" s="14"/>
      <c r="P31" s="15"/>
      <c r="Q31" s="14"/>
      <c r="R31" s="14"/>
      <c r="S31" s="14"/>
      <c r="T31" s="15"/>
      <c r="U31" s="14"/>
      <c r="V31" s="15"/>
      <c r="W31" s="15"/>
      <c r="X31" s="15"/>
      <c r="Y31" s="14"/>
      <c r="Z31" s="15"/>
      <c r="AA31" s="14"/>
      <c r="AB31" s="15"/>
      <c r="AC31" s="15"/>
      <c r="AD31" s="15"/>
      <c r="AE31" s="14"/>
      <c r="AF31" s="14"/>
    </row>
    <row r="32" spans="1:32" ht="15.75" x14ac:dyDescent="0.25">
      <c r="A32" s="12">
        <v>2110</v>
      </c>
      <c r="B32" s="17" t="s">
        <v>83</v>
      </c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5"/>
      <c r="O32" s="14"/>
      <c r="P32" s="15"/>
      <c r="Q32" s="14"/>
      <c r="R32" s="14"/>
      <c r="S32" s="14"/>
      <c r="T32" s="15"/>
      <c r="U32" s="14"/>
      <c r="V32" s="15"/>
      <c r="W32" s="15"/>
      <c r="X32" s="15"/>
      <c r="Y32" s="14"/>
      <c r="Z32" s="15"/>
      <c r="AA32" s="14"/>
      <c r="AB32" s="15"/>
      <c r="AC32" s="15"/>
      <c r="AD32" s="15"/>
      <c r="AE32" s="14"/>
      <c r="AF32" s="14"/>
    </row>
    <row r="33" spans="1:32" ht="15.75" x14ac:dyDescent="0.25">
      <c r="A33" s="12">
        <v>2200</v>
      </c>
      <c r="B33" s="16" t="s">
        <v>32</v>
      </c>
      <c r="C33" s="14"/>
      <c r="D33" s="14"/>
      <c r="E33" s="14"/>
      <c r="F33" s="14"/>
      <c r="G33" s="14"/>
      <c r="H33" s="14"/>
      <c r="I33" s="14"/>
      <c r="J33" s="14"/>
      <c r="K33" s="14"/>
      <c r="L33" s="15"/>
      <c r="M33" s="14"/>
      <c r="N33" s="15"/>
      <c r="O33" s="14"/>
      <c r="P33" s="15"/>
      <c r="Q33" s="14"/>
      <c r="R33" s="14"/>
      <c r="S33" s="14"/>
      <c r="T33" s="15"/>
      <c r="U33" s="14"/>
      <c r="V33" s="15"/>
      <c r="W33" s="15"/>
      <c r="X33" s="15"/>
      <c r="Y33" s="14"/>
      <c r="Z33" s="15"/>
      <c r="AA33" s="14"/>
      <c r="AB33" s="15"/>
      <c r="AC33" s="15"/>
      <c r="AD33" s="15"/>
      <c r="AE33" s="14"/>
      <c r="AF33" s="14"/>
    </row>
    <row r="34" spans="1:32" ht="15.75" x14ac:dyDescent="0.25">
      <c r="A34" s="12">
        <v>2210</v>
      </c>
      <c r="B34" s="17" t="s">
        <v>83</v>
      </c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4"/>
      <c r="N34" s="15"/>
      <c r="O34" s="14"/>
      <c r="P34" s="15"/>
      <c r="Q34" s="14"/>
      <c r="R34" s="14"/>
      <c r="S34" s="14"/>
      <c r="T34" s="15"/>
      <c r="U34" s="14"/>
      <c r="V34" s="15"/>
      <c r="W34" s="15"/>
      <c r="X34" s="15"/>
      <c r="Y34" s="14"/>
      <c r="Z34" s="15"/>
      <c r="AA34" s="14"/>
      <c r="AB34" s="15"/>
      <c r="AC34" s="15"/>
      <c r="AD34" s="15"/>
      <c r="AE34" s="14"/>
      <c r="AF34" s="14"/>
    </row>
    <row r="35" spans="1:32" ht="28.5" x14ac:dyDescent="0.25">
      <c r="A35" s="12">
        <v>2300</v>
      </c>
      <c r="B35" s="27" t="s">
        <v>84</v>
      </c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5"/>
      <c r="O35" s="14"/>
      <c r="P35" s="15"/>
      <c r="Q35" s="14"/>
      <c r="R35" s="14"/>
      <c r="S35" s="14"/>
      <c r="T35" s="15"/>
      <c r="U35" s="14"/>
      <c r="V35" s="15"/>
      <c r="W35" s="15"/>
      <c r="X35" s="15"/>
      <c r="Y35" s="14"/>
      <c r="Z35" s="15"/>
      <c r="AA35" s="14"/>
      <c r="AB35" s="15"/>
      <c r="AC35" s="15"/>
      <c r="AD35" s="15"/>
      <c r="AE35" s="14"/>
      <c r="AF35" s="14"/>
    </row>
    <row r="36" spans="1:32" ht="15.75" x14ac:dyDescent="0.25">
      <c r="A36" s="19">
        <v>2310</v>
      </c>
      <c r="B36" s="28" t="s">
        <v>85</v>
      </c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4"/>
      <c r="N36" s="15"/>
      <c r="O36" s="14"/>
      <c r="P36" s="15"/>
      <c r="Q36" s="14"/>
      <c r="R36" s="14"/>
      <c r="S36" s="14"/>
      <c r="T36" s="15"/>
      <c r="U36" s="14"/>
      <c r="V36" s="15"/>
      <c r="W36" s="15"/>
      <c r="X36" s="15"/>
      <c r="Y36" s="14"/>
      <c r="Z36" s="15"/>
      <c r="AA36" s="14"/>
      <c r="AB36" s="15"/>
      <c r="AC36" s="15"/>
      <c r="AD36" s="15"/>
      <c r="AE36" s="14"/>
      <c r="AF36" s="14"/>
    </row>
    <row r="37" spans="1:32" ht="31.5" x14ac:dyDescent="0.25">
      <c r="A37" s="12">
        <v>2320</v>
      </c>
      <c r="B37" s="29" t="s">
        <v>86</v>
      </c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5"/>
      <c r="O37" s="14"/>
      <c r="P37" s="15"/>
      <c r="Q37" s="14"/>
      <c r="R37" s="14"/>
      <c r="S37" s="14"/>
      <c r="T37" s="15"/>
      <c r="U37" s="14"/>
      <c r="V37" s="15"/>
      <c r="W37" s="15"/>
      <c r="X37" s="15"/>
      <c r="Y37" s="14"/>
      <c r="Z37" s="15"/>
      <c r="AA37" s="14"/>
      <c r="AB37" s="15"/>
      <c r="AC37" s="15"/>
      <c r="AD37" s="15"/>
      <c r="AE37" s="14"/>
      <c r="AF37" s="14"/>
    </row>
    <row r="38" spans="1:32" ht="15.75" x14ac:dyDescent="0.25">
      <c r="A38" s="12">
        <v>2330</v>
      </c>
      <c r="B38" s="28" t="s">
        <v>87</v>
      </c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4"/>
      <c r="N38" s="15"/>
      <c r="O38" s="14"/>
      <c r="P38" s="15"/>
      <c r="Q38" s="14"/>
      <c r="R38" s="14"/>
      <c r="S38" s="14"/>
      <c r="T38" s="15"/>
      <c r="U38" s="14"/>
      <c r="V38" s="15"/>
      <c r="W38" s="15"/>
      <c r="X38" s="15"/>
      <c r="Y38" s="14"/>
      <c r="Z38" s="15"/>
      <c r="AA38" s="14"/>
      <c r="AB38" s="15"/>
      <c r="AC38" s="15"/>
      <c r="AD38" s="15"/>
      <c r="AE38" s="14"/>
      <c r="AF38" s="14"/>
    </row>
    <row r="39" spans="1:32" ht="15.75" x14ac:dyDescent="0.25">
      <c r="A39" s="12">
        <v>2340</v>
      </c>
      <c r="B39" s="28" t="s">
        <v>88</v>
      </c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5"/>
      <c r="O39" s="14"/>
      <c r="P39" s="15"/>
      <c r="Q39" s="14"/>
      <c r="R39" s="14"/>
      <c r="S39" s="14"/>
      <c r="T39" s="15"/>
      <c r="U39" s="14"/>
      <c r="V39" s="15"/>
      <c r="W39" s="15"/>
      <c r="X39" s="15"/>
      <c r="Y39" s="14"/>
      <c r="Z39" s="15"/>
      <c r="AA39" s="14"/>
      <c r="AB39" s="15"/>
      <c r="AC39" s="15"/>
      <c r="AD39" s="15"/>
      <c r="AE39" s="14"/>
      <c r="AF39" s="14"/>
    </row>
    <row r="40" spans="1:32" ht="15.75" x14ac:dyDescent="0.25">
      <c r="A40" s="12">
        <v>2350</v>
      </c>
      <c r="B40" s="28" t="s">
        <v>89</v>
      </c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5"/>
      <c r="O40" s="14"/>
      <c r="P40" s="15"/>
      <c r="Q40" s="14"/>
      <c r="R40" s="14"/>
      <c r="S40" s="14"/>
      <c r="T40" s="15"/>
      <c r="U40" s="14"/>
      <c r="V40" s="15"/>
      <c r="W40" s="15"/>
      <c r="X40" s="15"/>
      <c r="Y40" s="14"/>
      <c r="Z40" s="15"/>
      <c r="AA40" s="14"/>
      <c r="AB40" s="15"/>
      <c r="AC40" s="15"/>
      <c r="AD40" s="15"/>
      <c r="AE40" s="14"/>
      <c r="AF40" s="14"/>
    </row>
    <row r="41" spans="1:32" ht="15.75" x14ac:dyDescent="0.25">
      <c r="A41" s="12">
        <v>2360</v>
      </c>
      <c r="B41" s="28" t="s">
        <v>90</v>
      </c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4"/>
      <c r="N41" s="15"/>
      <c r="O41" s="14"/>
      <c r="P41" s="15"/>
      <c r="Q41" s="14"/>
      <c r="R41" s="14"/>
      <c r="S41" s="14"/>
      <c r="T41" s="15"/>
      <c r="U41" s="14"/>
      <c r="V41" s="15"/>
      <c r="W41" s="15"/>
      <c r="X41" s="15"/>
      <c r="Y41" s="14"/>
      <c r="Z41" s="15"/>
      <c r="AA41" s="14"/>
      <c r="AB41" s="15"/>
      <c r="AC41" s="15"/>
      <c r="AD41" s="15"/>
      <c r="AE41" s="14"/>
      <c r="AF41" s="14"/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4" sqref="AG4"/>
    </sheetView>
  </sheetViews>
  <sheetFormatPr defaultRowHeight="15" x14ac:dyDescent="0.25"/>
  <cols>
    <col min="1" max="1" width="5.5703125" customWidth="1"/>
    <col min="2" max="2" width="35.85546875" customWidth="1"/>
    <col min="3" max="6" width="5.140625" customWidth="1"/>
    <col min="7" max="8" width="5.5703125" customWidth="1"/>
    <col min="9" max="9" width="7.140625" customWidth="1"/>
    <col min="10" max="10" width="7.5703125" customWidth="1"/>
    <col min="11" max="11" width="7.28515625" customWidth="1"/>
    <col min="12" max="12" width="9.85546875" customWidth="1"/>
    <col min="13" max="13" width="4.85546875" customWidth="1"/>
    <col min="14" max="14" width="8.285156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0.28515625" customWidth="1"/>
    <col min="21" max="21" width="4.7109375" customWidth="1"/>
    <col min="22" max="22" width="11.7109375" customWidth="1"/>
    <col min="23" max="23" width="13.140625" customWidth="1"/>
    <col min="24" max="24" width="10.85546875" customWidth="1"/>
    <col min="25" max="25" width="7.42578125" customWidth="1"/>
    <col min="26" max="26" width="10.28515625" customWidth="1"/>
    <col min="28" max="28" width="12.140625" customWidth="1"/>
    <col min="29" max="29" width="11" customWidth="1"/>
    <col min="30" max="30" width="11.7109375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701</v>
      </c>
      <c r="D6" s="14">
        <v>98</v>
      </c>
      <c r="E6" s="14">
        <v>207</v>
      </c>
      <c r="F6" s="14">
        <v>396</v>
      </c>
      <c r="G6" s="14">
        <v>441</v>
      </c>
      <c r="H6" s="14">
        <v>3</v>
      </c>
      <c r="I6" s="14">
        <v>437</v>
      </c>
      <c r="J6" s="14">
        <v>0</v>
      </c>
      <c r="K6" s="14">
        <v>437</v>
      </c>
      <c r="L6" s="15">
        <v>97.76700000000001</v>
      </c>
      <c r="M6" s="14">
        <v>432</v>
      </c>
      <c r="N6" s="15">
        <v>99.296999999999997</v>
      </c>
      <c r="O6" s="14">
        <v>12</v>
      </c>
      <c r="P6" s="15">
        <v>0</v>
      </c>
      <c r="Q6" s="14">
        <v>19</v>
      </c>
      <c r="R6" s="14">
        <v>11</v>
      </c>
      <c r="S6" s="14">
        <v>1</v>
      </c>
      <c r="T6" s="15">
        <v>1446.9960000000001</v>
      </c>
      <c r="U6" s="14">
        <v>5</v>
      </c>
      <c r="V6" s="15">
        <v>41729.324999999997</v>
      </c>
      <c r="W6" s="15">
        <v>10477.471000000001</v>
      </c>
      <c r="X6" s="15">
        <v>2263.7950000000001</v>
      </c>
      <c r="Y6" s="14">
        <v>89</v>
      </c>
      <c r="Z6" s="15">
        <v>5249.4390000000003</v>
      </c>
      <c r="AA6" s="14">
        <v>72</v>
      </c>
      <c r="AB6" s="15">
        <v>43824.474999999999</v>
      </c>
      <c r="AC6" s="15">
        <v>1416.2449999999999</v>
      </c>
      <c r="AD6" s="15">
        <v>42408.23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161</v>
      </c>
      <c r="D7" s="14">
        <v>31</v>
      </c>
      <c r="E7" s="14">
        <v>45</v>
      </c>
      <c r="F7" s="14">
        <v>85</v>
      </c>
      <c r="G7" s="14">
        <v>128</v>
      </c>
      <c r="H7" s="14">
        <v>0</v>
      </c>
      <c r="I7" s="14">
        <v>84</v>
      </c>
      <c r="J7" s="14">
        <v>0</v>
      </c>
      <c r="K7" s="14">
        <v>84</v>
      </c>
      <c r="L7" s="15">
        <v>9.1800000000000015</v>
      </c>
      <c r="M7" s="14">
        <v>87</v>
      </c>
      <c r="N7" s="15">
        <v>9.7580000000000009</v>
      </c>
      <c r="O7" s="14">
        <v>0</v>
      </c>
      <c r="P7" s="15">
        <v>0</v>
      </c>
      <c r="Q7" s="14">
        <v>1</v>
      </c>
      <c r="R7" s="14">
        <v>1</v>
      </c>
      <c r="S7" s="14">
        <v>1</v>
      </c>
      <c r="T7" s="15">
        <v>1446.9960000000001</v>
      </c>
      <c r="U7" s="14">
        <v>3</v>
      </c>
      <c r="V7" s="15">
        <v>18290.203999999998</v>
      </c>
      <c r="W7" s="15">
        <v>51.49</v>
      </c>
      <c r="X7" s="15">
        <v>0</v>
      </c>
      <c r="Y7" s="14">
        <v>3</v>
      </c>
      <c r="Z7" s="15">
        <v>1545.8689999999999</v>
      </c>
      <c r="AA7" s="14">
        <v>3</v>
      </c>
      <c r="AB7" s="15">
        <v>1444.768</v>
      </c>
      <c r="AC7" s="15">
        <v>4.0990000000000002</v>
      </c>
      <c r="AD7" s="15">
        <v>1440.6690000000001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131</v>
      </c>
      <c r="D8" s="14">
        <v>16</v>
      </c>
      <c r="E8" s="14">
        <v>31</v>
      </c>
      <c r="F8" s="14">
        <v>84</v>
      </c>
      <c r="G8" s="14">
        <v>126</v>
      </c>
      <c r="H8" s="14">
        <v>0</v>
      </c>
      <c r="I8" s="14">
        <v>83</v>
      </c>
      <c r="J8" s="14">
        <v>0</v>
      </c>
      <c r="K8" s="14">
        <v>83</v>
      </c>
      <c r="L8" s="15">
        <v>8.9250000000000007</v>
      </c>
      <c r="M8" s="14">
        <v>86</v>
      </c>
      <c r="N8" s="15">
        <v>9.5030000000000001</v>
      </c>
      <c r="O8" s="14">
        <v>0</v>
      </c>
      <c r="P8" s="15">
        <v>0</v>
      </c>
      <c r="Q8" s="14">
        <v>1</v>
      </c>
      <c r="R8" s="14">
        <v>1</v>
      </c>
      <c r="S8" s="14">
        <v>0</v>
      </c>
      <c r="T8" s="15">
        <v>0</v>
      </c>
      <c r="U8" s="14">
        <v>2</v>
      </c>
      <c r="V8" s="15">
        <v>16843.207999999999</v>
      </c>
      <c r="W8" s="15">
        <v>51.49</v>
      </c>
      <c r="X8" s="15">
        <v>0</v>
      </c>
      <c r="Y8" s="14">
        <v>2</v>
      </c>
      <c r="Z8" s="15">
        <v>51.49</v>
      </c>
      <c r="AA8" s="14">
        <v>2</v>
      </c>
      <c r="AB8" s="15">
        <v>1360.028</v>
      </c>
      <c r="AC8" s="15">
        <v>4.0990000000000002</v>
      </c>
      <c r="AD8" s="15">
        <v>1355.9290000000001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30</v>
      </c>
      <c r="D12" s="14">
        <v>15</v>
      </c>
      <c r="E12" s="14">
        <v>14</v>
      </c>
      <c r="F12" s="14">
        <v>1</v>
      </c>
      <c r="G12" s="14">
        <v>2</v>
      </c>
      <c r="H12" s="14">
        <v>0</v>
      </c>
      <c r="I12" s="14">
        <v>1</v>
      </c>
      <c r="J12" s="14">
        <v>0</v>
      </c>
      <c r="K12" s="14">
        <v>1</v>
      </c>
      <c r="L12" s="15">
        <v>0.255</v>
      </c>
      <c r="M12" s="14">
        <v>1</v>
      </c>
      <c r="N12" s="15">
        <v>0.255</v>
      </c>
      <c r="O12" s="14">
        <v>0</v>
      </c>
      <c r="P12" s="15">
        <v>0</v>
      </c>
      <c r="Q12" s="14">
        <v>0</v>
      </c>
      <c r="R12" s="14">
        <v>0</v>
      </c>
      <c r="S12" s="14">
        <v>1</v>
      </c>
      <c r="T12" s="15">
        <v>1446.9960000000001</v>
      </c>
      <c r="U12" s="14">
        <v>1</v>
      </c>
      <c r="V12" s="15">
        <v>1446.9960000000001</v>
      </c>
      <c r="W12" s="15">
        <v>0</v>
      </c>
      <c r="X12" s="15">
        <v>0</v>
      </c>
      <c r="Y12" s="14">
        <v>1</v>
      </c>
      <c r="Z12" s="15">
        <v>1494.3789999999999</v>
      </c>
      <c r="AA12" s="14">
        <v>1</v>
      </c>
      <c r="AB12" s="15">
        <v>84.74</v>
      </c>
      <c r="AC12" s="15">
        <v>0</v>
      </c>
      <c r="AD12" s="15">
        <v>84.74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50</v>
      </c>
      <c r="D13" s="14">
        <v>38</v>
      </c>
      <c r="E13" s="14">
        <v>12</v>
      </c>
      <c r="F13" s="14">
        <v>0</v>
      </c>
      <c r="G13" s="14">
        <v>26</v>
      </c>
      <c r="H13" s="14">
        <v>0</v>
      </c>
      <c r="I13" s="14">
        <v>23</v>
      </c>
      <c r="J13" s="14">
        <v>0</v>
      </c>
      <c r="K13" s="14">
        <v>23</v>
      </c>
      <c r="L13" s="15">
        <v>7.7859999999999996</v>
      </c>
      <c r="M13" s="14">
        <v>22</v>
      </c>
      <c r="N13" s="15">
        <v>7.0209999999999999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1</v>
      </c>
      <c r="V13" s="15">
        <v>11210.237999999999</v>
      </c>
      <c r="W13" s="15">
        <v>7.7050000000000001</v>
      </c>
      <c r="X13" s="15">
        <v>0</v>
      </c>
      <c r="Y13" s="14">
        <v>2</v>
      </c>
      <c r="Z13" s="15">
        <v>7.7050000000000001</v>
      </c>
      <c r="AA13" s="14">
        <v>2</v>
      </c>
      <c r="AB13" s="15">
        <v>7.7050000000000001</v>
      </c>
      <c r="AC13" s="15">
        <v>7.7050000000000001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156</v>
      </c>
      <c r="D20" s="14">
        <v>15</v>
      </c>
      <c r="E20" s="14">
        <v>49</v>
      </c>
      <c r="F20" s="14">
        <v>92</v>
      </c>
      <c r="G20" s="14">
        <v>42</v>
      </c>
      <c r="H20" s="14">
        <v>0</v>
      </c>
      <c r="I20" s="14">
        <v>35</v>
      </c>
      <c r="J20" s="14">
        <v>0</v>
      </c>
      <c r="K20" s="14">
        <v>35</v>
      </c>
      <c r="L20" s="15">
        <v>7.65</v>
      </c>
      <c r="M20" s="14">
        <v>35</v>
      </c>
      <c r="N20" s="15">
        <v>7.8879999999999999</v>
      </c>
      <c r="O20" s="14">
        <v>0</v>
      </c>
      <c r="P20" s="15">
        <v>0</v>
      </c>
      <c r="Q20" s="14">
        <v>6</v>
      </c>
      <c r="R20" s="14">
        <v>5</v>
      </c>
      <c r="S20" s="14">
        <v>0</v>
      </c>
      <c r="T20" s="15">
        <v>0</v>
      </c>
      <c r="U20" s="14">
        <v>1</v>
      </c>
      <c r="V20" s="15">
        <v>12228.883</v>
      </c>
      <c r="W20" s="15">
        <v>78.269000000000005</v>
      </c>
      <c r="X20" s="15">
        <v>0</v>
      </c>
      <c r="Y20" s="14">
        <v>34</v>
      </c>
      <c r="Z20" s="15">
        <v>78.269000000000005</v>
      </c>
      <c r="AA20" s="14">
        <v>30</v>
      </c>
      <c r="AB20" s="15">
        <v>171.22800000000001</v>
      </c>
      <c r="AC20" s="15">
        <v>41.482999999999997</v>
      </c>
      <c r="AD20" s="15">
        <v>129.745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88</v>
      </c>
      <c r="D21" s="14">
        <v>7</v>
      </c>
      <c r="E21" s="14">
        <v>22</v>
      </c>
      <c r="F21" s="14">
        <v>59</v>
      </c>
      <c r="G21" s="14">
        <v>38</v>
      </c>
      <c r="H21" s="14">
        <v>0</v>
      </c>
      <c r="I21" s="14">
        <v>32</v>
      </c>
      <c r="J21" s="14">
        <v>0</v>
      </c>
      <c r="K21" s="14">
        <v>32</v>
      </c>
      <c r="L21" s="15">
        <v>6.97</v>
      </c>
      <c r="M21" s="14">
        <v>32</v>
      </c>
      <c r="N21" s="15">
        <v>7.2080000000000002</v>
      </c>
      <c r="O21" s="14">
        <v>0</v>
      </c>
      <c r="P21" s="15">
        <v>0</v>
      </c>
      <c r="Q21" s="14">
        <v>5</v>
      </c>
      <c r="R21" s="14">
        <v>5</v>
      </c>
      <c r="S21" s="14">
        <v>0</v>
      </c>
      <c r="T21" s="15">
        <v>0</v>
      </c>
      <c r="U21" s="14">
        <v>0</v>
      </c>
      <c r="V21" s="15">
        <v>0</v>
      </c>
      <c r="W21" s="15">
        <v>74.436999999999998</v>
      </c>
      <c r="X21" s="15">
        <v>0</v>
      </c>
      <c r="Y21" s="14">
        <v>31</v>
      </c>
      <c r="Z21" s="15">
        <v>74.436999999999998</v>
      </c>
      <c r="AA21" s="14">
        <v>27</v>
      </c>
      <c r="AB21" s="15">
        <v>38.655999999999999</v>
      </c>
      <c r="AC21" s="15">
        <v>38.655999999999999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41</v>
      </c>
      <c r="D22" s="14">
        <v>7</v>
      </c>
      <c r="E22" s="14">
        <v>29</v>
      </c>
      <c r="F22" s="14">
        <v>5</v>
      </c>
      <c r="G22" s="14">
        <v>9</v>
      </c>
      <c r="H22" s="14">
        <v>0</v>
      </c>
      <c r="I22" s="14">
        <v>9</v>
      </c>
      <c r="J22" s="14">
        <v>0</v>
      </c>
      <c r="K22" s="14">
        <v>9</v>
      </c>
      <c r="L22" s="15">
        <v>5.0999999999999996</v>
      </c>
      <c r="M22" s="14">
        <v>9</v>
      </c>
      <c r="N22" s="15">
        <v>5.0999999999999996</v>
      </c>
      <c r="O22" s="14">
        <v>0</v>
      </c>
      <c r="P22" s="15">
        <v>0</v>
      </c>
      <c r="Q22" s="14">
        <v>1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43.506999999999998</v>
      </c>
      <c r="X22" s="15">
        <v>0</v>
      </c>
      <c r="Y22" s="14">
        <v>3</v>
      </c>
      <c r="Z22" s="15">
        <v>91.397000000000006</v>
      </c>
      <c r="AA22" s="14">
        <v>4</v>
      </c>
      <c r="AB22" s="15">
        <v>40411.396999999997</v>
      </c>
      <c r="AC22" s="15">
        <v>91.397000000000006</v>
      </c>
      <c r="AD22" s="15">
        <v>40320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74</v>
      </c>
      <c r="D23" s="14">
        <v>0</v>
      </c>
      <c r="E23" s="14">
        <v>25</v>
      </c>
      <c r="F23" s="14">
        <v>49</v>
      </c>
      <c r="G23" s="14">
        <v>63</v>
      </c>
      <c r="H23" s="14">
        <v>0</v>
      </c>
      <c r="I23" s="14">
        <v>77</v>
      </c>
      <c r="J23" s="14">
        <v>0</v>
      </c>
      <c r="K23" s="14">
        <v>77</v>
      </c>
      <c r="L23" s="15">
        <v>26.18</v>
      </c>
      <c r="M23" s="14">
        <v>73</v>
      </c>
      <c r="N23" s="15">
        <v>24.82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74</v>
      </c>
      <c r="D24" s="14">
        <v>0</v>
      </c>
      <c r="E24" s="14">
        <v>25</v>
      </c>
      <c r="F24" s="14">
        <v>49</v>
      </c>
      <c r="G24" s="14">
        <v>63</v>
      </c>
      <c r="H24" s="14">
        <v>0</v>
      </c>
      <c r="I24" s="14">
        <v>77</v>
      </c>
      <c r="J24" s="14">
        <v>0</v>
      </c>
      <c r="K24" s="14">
        <v>77</v>
      </c>
      <c r="L24" s="15">
        <v>26.18</v>
      </c>
      <c r="M24" s="14">
        <v>73</v>
      </c>
      <c r="N24" s="15">
        <v>24.82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5">
        <v>0</v>
      </c>
      <c r="M27" s="14">
        <v>0</v>
      </c>
      <c r="N27" s="15">
        <v>0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69</v>
      </c>
      <c r="D29" s="14">
        <v>1</v>
      </c>
      <c r="E29" s="14">
        <v>14</v>
      </c>
      <c r="F29" s="14">
        <v>54</v>
      </c>
      <c r="G29" s="14">
        <v>41</v>
      </c>
      <c r="H29" s="14">
        <v>0</v>
      </c>
      <c r="I29" s="14">
        <v>35</v>
      </c>
      <c r="J29" s="14">
        <v>0</v>
      </c>
      <c r="K29" s="14">
        <v>35</v>
      </c>
      <c r="L29" s="15">
        <v>16.167000000000002</v>
      </c>
      <c r="M29" s="14">
        <v>34</v>
      </c>
      <c r="N29" s="15">
        <v>19.023</v>
      </c>
      <c r="O29" s="14">
        <v>12</v>
      </c>
      <c r="P29" s="15">
        <v>0</v>
      </c>
      <c r="Q29" s="14">
        <v>5</v>
      </c>
      <c r="R29" s="14">
        <v>3</v>
      </c>
      <c r="S29" s="14">
        <v>0</v>
      </c>
      <c r="T29" s="15">
        <v>0</v>
      </c>
      <c r="U29" s="14">
        <v>0</v>
      </c>
      <c r="V29" s="15">
        <v>0</v>
      </c>
      <c r="W29" s="15">
        <v>7769.951</v>
      </c>
      <c r="X29" s="15">
        <v>1070.8820000000001</v>
      </c>
      <c r="Y29" s="14">
        <v>36</v>
      </c>
      <c r="Z29" s="15">
        <v>2192.5630000000001</v>
      </c>
      <c r="AA29" s="14">
        <v>30</v>
      </c>
      <c r="AB29" s="15">
        <v>1738.9250000000002</v>
      </c>
      <c r="AC29" s="15">
        <v>1221.1089999999999</v>
      </c>
      <c r="AD29" s="15">
        <v>517.81600000000003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24</v>
      </c>
      <c r="D30" s="14">
        <v>1</v>
      </c>
      <c r="E30" s="14">
        <v>0</v>
      </c>
      <c r="F30" s="14">
        <v>23</v>
      </c>
      <c r="G30" s="14">
        <v>32</v>
      </c>
      <c r="H30" s="14">
        <v>0</v>
      </c>
      <c r="I30" s="14">
        <v>21</v>
      </c>
      <c r="J30" s="14">
        <v>0</v>
      </c>
      <c r="K30" s="14">
        <v>21</v>
      </c>
      <c r="L30" s="15">
        <v>6.8680000000000003</v>
      </c>
      <c r="M30" s="14">
        <v>20</v>
      </c>
      <c r="N30" s="15">
        <v>6.6639999999999997</v>
      </c>
      <c r="O30" s="14">
        <v>11</v>
      </c>
      <c r="P30" s="15">
        <v>0</v>
      </c>
      <c r="Q30" s="14">
        <v>3</v>
      </c>
      <c r="R30" s="14">
        <v>3</v>
      </c>
      <c r="S30" s="14">
        <v>0</v>
      </c>
      <c r="T30" s="15">
        <v>0</v>
      </c>
      <c r="U30" s="14">
        <v>0</v>
      </c>
      <c r="V30" s="15">
        <v>0</v>
      </c>
      <c r="W30" s="15">
        <v>7525.5140000000001</v>
      </c>
      <c r="X30" s="15">
        <v>976.75800000000004</v>
      </c>
      <c r="Y30" s="14">
        <v>24</v>
      </c>
      <c r="Z30" s="15">
        <v>2042.25</v>
      </c>
      <c r="AA30" s="14">
        <v>19</v>
      </c>
      <c r="AB30" s="15">
        <v>1716.748</v>
      </c>
      <c r="AC30" s="15">
        <v>1198.932</v>
      </c>
      <c r="AD30" s="15">
        <v>517.81600000000003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26</v>
      </c>
      <c r="D31" s="14">
        <v>4</v>
      </c>
      <c r="E31" s="14">
        <v>0</v>
      </c>
      <c r="F31" s="14">
        <v>22</v>
      </c>
      <c r="G31" s="14">
        <v>16</v>
      </c>
      <c r="H31" s="14">
        <v>2</v>
      </c>
      <c r="I31" s="14">
        <v>18</v>
      </c>
      <c r="J31" s="14">
        <v>0</v>
      </c>
      <c r="K31" s="14">
        <v>18</v>
      </c>
      <c r="L31" s="15">
        <v>7.3440000000000003</v>
      </c>
      <c r="M31" s="14">
        <v>18</v>
      </c>
      <c r="N31" s="15">
        <v>7.3440000000000003</v>
      </c>
      <c r="O31" s="14">
        <v>0</v>
      </c>
      <c r="P31" s="15">
        <v>0</v>
      </c>
      <c r="Q31" s="14">
        <v>2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112</v>
      </c>
      <c r="X31" s="15">
        <v>64</v>
      </c>
      <c r="Y31" s="14">
        <v>2</v>
      </c>
      <c r="Z31" s="15">
        <v>48</v>
      </c>
      <c r="AA31" s="14">
        <v>2</v>
      </c>
      <c r="AB31" s="15">
        <v>48</v>
      </c>
      <c r="AC31" s="15">
        <v>48</v>
      </c>
      <c r="AD31" s="15">
        <v>0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12</v>
      </c>
      <c r="D32" s="14">
        <v>0</v>
      </c>
      <c r="E32" s="14">
        <v>0</v>
      </c>
      <c r="F32" s="14">
        <v>12</v>
      </c>
      <c r="G32" s="14">
        <v>13</v>
      </c>
      <c r="H32" s="14">
        <v>2</v>
      </c>
      <c r="I32" s="14">
        <v>15</v>
      </c>
      <c r="J32" s="14">
        <v>0</v>
      </c>
      <c r="K32" s="14">
        <v>15</v>
      </c>
      <c r="L32" s="15">
        <v>6.069</v>
      </c>
      <c r="M32" s="14">
        <v>15</v>
      </c>
      <c r="N32" s="15">
        <v>6.069</v>
      </c>
      <c r="O32" s="14">
        <v>0</v>
      </c>
      <c r="P32" s="15">
        <v>0</v>
      </c>
      <c r="Q32" s="14">
        <v>2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112</v>
      </c>
      <c r="X32" s="15">
        <v>64</v>
      </c>
      <c r="Y32" s="14">
        <v>2</v>
      </c>
      <c r="Z32" s="15">
        <v>48</v>
      </c>
      <c r="AA32" s="14">
        <v>2</v>
      </c>
      <c r="AB32" s="15">
        <v>48</v>
      </c>
      <c r="AC32" s="15">
        <v>48</v>
      </c>
      <c r="AD32" s="15">
        <v>0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86</v>
      </c>
      <c r="D33" s="14">
        <v>0</v>
      </c>
      <c r="E33" s="14">
        <v>0</v>
      </c>
      <c r="F33" s="14">
        <v>86</v>
      </c>
      <c r="G33" s="14">
        <v>111</v>
      </c>
      <c r="H33" s="14">
        <v>0</v>
      </c>
      <c r="I33" s="14">
        <v>154</v>
      </c>
      <c r="J33" s="14">
        <v>0</v>
      </c>
      <c r="K33" s="14">
        <v>154</v>
      </c>
      <c r="L33" s="15">
        <v>17.850000000000001</v>
      </c>
      <c r="M33" s="14">
        <v>152</v>
      </c>
      <c r="N33" s="15">
        <v>17.832999999999998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36.107999999999997</v>
      </c>
      <c r="X33" s="15">
        <v>0</v>
      </c>
      <c r="Y33" s="14">
        <v>2</v>
      </c>
      <c r="Z33" s="15">
        <v>36.107999999999997</v>
      </c>
      <c r="AA33" s="14">
        <v>0</v>
      </c>
      <c r="AB33" s="15">
        <v>0</v>
      </c>
      <c r="AC33" s="15">
        <v>0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64</v>
      </c>
      <c r="D34" s="14">
        <v>0</v>
      </c>
      <c r="E34" s="14">
        <v>0</v>
      </c>
      <c r="F34" s="14">
        <v>83</v>
      </c>
      <c r="G34" s="14">
        <v>111</v>
      </c>
      <c r="H34" s="14">
        <v>0</v>
      </c>
      <c r="I34" s="14">
        <v>154</v>
      </c>
      <c r="J34" s="14">
        <v>0</v>
      </c>
      <c r="K34" s="14">
        <v>154</v>
      </c>
      <c r="L34" s="15">
        <v>17.850000000000001</v>
      </c>
      <c r="M34" s="14">
        <v>152</v>
      </c>
      <c r="N34" s="15">
        <v>17.832999999999998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36.107999999999997</v>
      </c>
      <c r="X34" s="15">
        <v>0</v>
      </c>
      <c r="Y34" s="14">
        <v>2</v>
      </c>
      <c r="Z34" s="15">
        <v>36.107999999999997</v>
      </c>
      <c r="AA34" s="14">
        <v>0</v>
      </c>
      <c r="AB34" s="15">
        <v>0</v>
      </c>
      <c r="AC34" s="15">
        <v>0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38</v>
      </c>
      <c r="D35" s="14">
        <v>2</v>
      </c>
      <c r="E35" s="14">
        <v>33</v>
      </c>
      <c r="F35" s="14">
        <v>3</v>
      </c>
      <c r="G35" s="14">
        <v>5</v>
      </c>
      <c r="H35" s="14">
        <v>1</v>
      </c>
      <c r="I35" s="14">
        <v>2</v>
      </c>
      <c r="J35" s="14">
        <v>0</v>
      </c>
      <c r="K35" s="14">
        <v>2</v>
      </c>
      <c r="L35" s="15">
        <v>0.51</v>
      </c>
      <c r="M35" s="14">
        <v>2</v>
      </c>
      <c r="N35" s="15">
        <v>0.51</v>
      </c>
      <c r="O35" s="14">
        <v>0</v>
      </c>
      <c r="P35" s="15">
        <v>0</v>
      </c>
      <c r="Q35" s="14">
        <v>4</v>
      </c>
      <c r="R35" s="14">
        <v>2</v>
      </c>
      <c r="S35" s="14">
        <v>0</v>
      </c>
      <c r="T35" s="15">
        <v>0</v>
      </c>
      <c r="U35" s="14">
        <v>0</v>
      </c>
      <c r="V35" s="15">
        <v>0</v>
      </c>
      <c r="W35" s="15">
        <v>2378.4409999999998</v>
      </c>
      <c r="X35" s="15">
        <v>1128.913</v>
      </c>
      <c r="Y35" s="14">
        <v>7</v>
      </c>
      <c r="Z35" s="15">
        <v>1249.528</v>
      </c>
      <c r="AA35" s="14">
        <v>1</v>
      </c>
      <c r="AB35" s="15">
        <v>2.452</v>
      </c>
      <c r="AC35" s="15">
        <v>2.452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3</v>
      </c>
      <c r="D36" s="14">
        <v>0</v>
      </c>
      <c r="E36" s="14">
        <v>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23</v>
      </c>
      <c r="D37" s="14">
        <v>2</v>
      </c>
      <c r="E37" s="14">
        <v>19</v>
      </c>
      <c r="F37" s="14">
        <v>2</v>
      </c>
      <c r="G37" s="14">
        <v>2</v>
      </c>
      <c r="H37" s="14">
        <v>0</v>
      </c>
      <c r="I37" s="14">
        <v>2</v>
      </c>
      <c r="J37" s="14">
        <v>0</v>
      </c>
      <c r="K37" s="14">
        <v>2</v>
      </c>
      <c r="L37" s="15">
        <v>0.51</v>
      </c>
      <c r="M37" s="14">
        <v>2</v>
      </c>
      <c r="N37" s="15">
        <v>0.51</v>
      </c>
      <c r="O37" s="14">
        <v>0</v>
      </c>
      <c r="P37" s="15">
        <v>0</v>
      </c>
      <c r="Q37" s="14">
        <v>2</v>
      </c>
      <c r="R37" s="14">
        <v>1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12</v>
      </c>
      <c r="D39" s="14">
        <v>0</v>
      </c>
      <c r="E39" s="14">
        <v>11</v>
      </c>
      <c r="F39" s="14">
        <v>1</v>
      </c>
      <c r="G39" s="14">
        <v>3</v>
      </c>
      <c r="H39" s="14">
        <v>1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1</v>
      </c>
      <c r="S39" s="14">
        <v>0</v>
      </c>
      <c r="T39" s="15">
        <v>0</v>
      </c>
      <c r="U39" s="14">
        <v>0</v>
      </c>
      <c r="V39" s="15">
        <v>0</v>
      </c>
      <c r="W39" s="15">
        <v>2378.4409999999998</v>
      </c>
      <c r="X39" s="15">
        <v>1128.913</v>
      </c>
      <c r="Y39" s="14">
        <v>7</v>
      </c>
      <c r="Z39" s="15">
        <v>1249.528</v>
      </c>
      <c r="AA39" s="14">
        <v>1</v>
      </c>
      <c r="AB39" s="15">
        <v>2.452</v>
      </c>
      <c r="AC39" s="15">
        <v>2.452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zoomScale="90" zoomScaleNormal="90" workbookViewId="0">
      <selection activeCell="AG15" sqref="AG15"/>
    </sheetView>
  </sheetViews>
  <sheetFormatPr defaultRowHeight="15" x14ac:dyDescent="0.25"/>
  <cols>
    <col min="1" max="1" width="5.5703125" customWidth="1"/>
    <col min="2" max="2" width="35.85546875" customWidth="1"/>
    <col min="3" max="3" width="5.85546875" customWidth="1"/>
    <col min="4" max="5" width="5.140625" customWidth="1"/>
    <col min="6" max="6" width="6" customWidth="1"/>
    <col min="7" max="7" width="6.28515625" customWidth="1"/>
    <col min="8" max="8" width="5.5703125" customWidth="1"/>
    <col min="9" max="9" width="7.140625" customWidth="1"/>
    <col min="10" max="10" width="7.5703125" customWidth="1"/>
    <col min="11" max="11" width="7.28515625" customWidth="1"/>
    <col min="12" max="12" width="9.7109375" customWidth="1"/>
    <col min="13" max="13" width="6.28515625" customWidth="1"/>
    <col min="14" max="14" width="9.5703125" customWidth="1"/>
    <col min="15" max="15" width="6.140625" customWidth="1"/>
    <col min="16" max="16" width="9.140625" customWidth="1"/>
    <col min="17" max="17" width="10" customWidth="1"/>
    <col min="18" max="18" width="8.5703125" customWidth="1"/>
    <col min="19" max="19" width="5.140625" customWidth="1"/>
    <col min="20" max="20" width="14.140625" customWidth="1"/>
    <col min="21" max="21" width="4.7109375" customWidth="1"/>
    <col min="22" max="22" width="12.28515625" customWidth="1"/>
    <col min="23" max="24" width="12.7109375" customWidth="1"/>
    <col min="25" max="25" width="7.42578125" customWidth="1"/>
    <col min="26" max="26" width="10" customWidth="1"/>
    <col min="28" max="28" width="10.28515625" customWidth="1"/>
    <col min="30" max="30" width="10" customWidth="1"/>
  </cols>
  <sheetData>
    <row r="1" spans="1:32" ht="21" customHeight="1" x14ac:dyDescent="0.25">
      <c r="A1" s="84" t="s">
        <v>33</v>
      </c>
      <c r="B1" s="109" t="s">
        <v>24</v>
      </c>
      <c r="C1" s="84" t="s">
        <v>49</v>
      </c>
      <c r="D1" s="84"/>
      <c r="E1" s="84"/>
      <c r="F1" s="84"/>
      <c r="G1" s="84" t="s">
        <v>0</v>
      </c>
      <c r="H1" s="84"/>
      <c r="I1" s="84" t="s">
        <v>50</v>
      </c>
      <c r="J1" s="84"/>
      <c r="K1" s="92" t="s">
        <v>51</v>
      </c>
      <c r="L1" s="97"/>
      <c r="M1" s="97"/>
      <c r="N1" s="93"/>
      <c r="O1" s="92" t="s">
        <v>52</v>
      </c>
      <c r="P1" s="99"/>
      <c r="Q1" s="92" t="s">
        <v>34</v>
      </c>
      <c r="R1" s="93"/>
      <c r="S1" s="92" t="s">
        <v>35</v>
      </c>
      <c r="T1" s="97"/>
      <c r="U1" s="97"/>
      <c r="V1" s="93"/>
      <c r="W1" s="84" t="s">
        <v>25</v>
      </c>
      <c r="X1" s="84"/>
      <c r="Y1" s="84" t="s">
        <v>53</v>
      </c>
      <c r="Z1" s="84"/>
      <c r="AA1" s="84"/>
      <c r="AB1" s="84"/>
      <c r="AC1" s="84"/>
      <c r="AD1" s="84"/>
      <c r="AE1" s="84" t="s">
        <v>36</v>
      </c>
      <c r="AF1" s="84"/>
    </row>
    <row r="2" spans="1:32" ht="27.75" customHeight="1" x14ac:dyDescent="0.25">
      <c r="A2" s="84"/>
      <c r="B2" s="109"/>
      <c r="C2" s="84"/>
      <c r="D2" s="96"/>
      <c r="E2" s="84"/>
      <c r="F2" s="84"/>
      <c r="G2" s="84"/>
      <c r="H2" s="84"/>
      <c r="I2" s="84"/>
      <c r="J2" s="84"/>
      <c r="K2" s="94"/>
      <c r="L2" s="98"/>
      <c r="M2" s="98"/>
      <c r="N2" s="95"/>
      <c r="O2" s="100"/>
      <c r="P2" s="101"/>
      <c r="Q2" s="94"/>
      <c r="R2" s="95"/>
      <c r="S2" s="94"/>
      <c r="T2" s="98"/>
      <c r="U2" s="98"/>
      <c r="V2" s="95"/>
      <c r="W2" s="84"/>
      <c r="X2" s="84"/>
      <c r="Y2" s="84" t="s">
        <v>37</v>
      </c>
      <c r="Z2" s="84"/>
      <c r="AA2" s="84" t="s">
        <v>1</v>
      </c>
      <c r="AB2" s="84"/>
      <c r="AC2" s="84"/>
      <c r="AD2" s="84"/>
      <c r="AE2" s="84"/>
      <c r="AF2" s="84"/>
    </row>
    <row r="3" spans="1:32" ht="15" customHeight="1" x14ac:dyDescent="0.25">
      <c r="A3" s="84"/>
      <c r="B3" s="109"/>
      <c r="C3" s="85" t="s">
        <v>2</v>
      </c>
      <c r="D3" s="86" t="s">
        <v>54</v>
      </c>
      <c r="E3" s="87" t="s">
        <v>55</v>
      </c>
      <c r="F3" s="79" t="s">
        <v>56</v>
      </c>
      <c r="G3" s="79" t="s">
        <v>38</v>
      </c>
      <c r="H3" s="79" t="s">
        <v>57</v>
      </c>
      <c r="I3" s="79" t="s">
        <v>2</v>
      </c>
      <c r="J3" s="79" t="s">
        <v>58</v>
      </c>
      <c r="K3" s="102" t="s">
        <v>3</v>
      </c>
      <c r="L3" s="102"/>
      <c r="M3" s="102" t="s">
        <v>1</v>
      </c>
      <c r="N3" s="102"/>
      <c r="O3" s="80" t="s">
        <v>38</v>
      </c>
      <c r="P3" s="80" t="s">
        <v>59</v>
      </c>
      <c r="Q3" s="80" t="s">
        <v>39</v>
      </c>
      <c r="R3" s="80" t="s">
        <v>40</v>
      </c>
      <c r="S3" s="80" t="s">
        <v>41</v>
      </c>
      <c r="T3" s="80" t="s">
        <v>42</v>
      </c>
      <c r="U3" s="105" t="s">
        <v>43</v>
      </c>
      <c r="V3" s="105"/>
      <c r="W3" s="79" t="s">
        <v>2</v>
      </c>
      <c r="X3" s="79" t="s">
        <v>60</v>
      </c>
      <c r="Y3" s="88" t="s">
        <v>41</v>
      </c>
      <c r="Z3" s="88" t="s">
        <v>44</v>
      </c>
      <c r="AA3" s="88" t="s">
        <v>41</v>
      </c>
      <c r="AB3" s="84" t="s">
        <v>45</v>
      </c>
      <c r="AC3" s="84"/>
      <c r="AD3" s="84"/>
      <c r="AE3" s="88" t="s">
        <v>4</v>
      </c>
      <c r="AF3" s="88" t="s">
        <v>26</v>
      </c>
    </row>
    <row r="4" spans="1:32" ht="132" x14ac:dyDescent="0.25">
      <c r="A4" s="84"/>
      <c r="B4" s="109"/>
      <c r="C4" s="85"/>
      <c r="D4" s="86"/>
      <c r="E4" s="87"/>
      <c r="F4" s="79"/>
      <c r="G4" s="79"/>
      <c r="H4" s="79"/>
      <c r="I4" s="79"/>
      <c r="J4" s="79"/>
      <c r="K4" s="6" t="s">
        <v>38</v>
      </c>
      <c r="L4" s="7" t="s">
        <v>61</v>
      </c>
      <c r="M4" s="6" t="s">
        <v>38</v>
      </c>
      <c r="N4" s="7" t="s">
        <v>61</v>
      </c>
      <c r="O4" s="103"/>
      <c r="P4" s="103"/>
      <c r="Q4" s="81"/>
      <c r="R4" s="81"/>
      <c r="S4" s="81"/>
      <c r="T4" s="81"/>
      <c r="U4" s="8" t="s">
        <v>41</v>
      </c>
      <c r="V4" s="9" t="s">
        <v>42</v>
      </c>
      <c r="W4" s="79"/>
      <c r="X4" s="79"/>
      <c r="Y4" s="88"/>
      <c r="Z4" s="88"/>
      <c r="AA4" s="88"/>
      <c r="AB4" s="10" t="s">
        <v>46</v>
      </c>
      <c r="AC4" s="10" t="s">
        <v>47</v>
      </c>
      <c r="AD4" s="6" t="s">
        <v>48</v>
      </c>
      <c r="AE4" s="88"/>
      <c r="AF4" s="88"/>
    </row>
    <row r="5" spans="1:32" x14ac:dyDescent="0.25">
      <c r="A5" s="5">
        <v>1</v>
      </c>
      <c r="B5" s="5">
        <v>2</v>
      </c>
      <c r="C5" s="5">
        <v>3</v>
      </c>
      <c r="D5" s="11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5">
        <v>23</v>
      </c>
      <c r="X5" s="5">
        <v>24</v>
      </c>
      <c r="Y5" s="5">
        <v>25</v>
      </c>
      <c r="Z5" s="5">
        <v>26</v>
      </c>
      <c r="AA5" s="5">
        <v>27</v>
      </c>
      <c r="AB5" s="5">
        <v>28</v>
      </c>
      <c r="AC5" s="5">
        <v>29</v>
      </c>
      <c r="AD5" s="5">
        <v>30</v>
      </c>
      <c r="AE5" s="5">
        <v>31</v>
      </c>
      <c r="AF5" s="5">
        <v>32</v>
      </c>
    </row>
    <row r="6" spans="1:32" ht="39.75" x14ac:dyDescent="0.25">
      <c r="A6" s="12">
        <v>1000</v>
      </c>
      <c r="B6" s="13" t="s">
        <v>62</v>
      </c>
      <c r="C6" s="14">
        <v>745</v>
      </c>
      <c r="D6" s="14">
        <v>22</v>
      </c>
      <c r="E6" s="14">
        <v>70</v>
      </c>
      <c r="F6" s="14">
        <v>653</v>
      </c>
      <c r="G6" s="14">
        <v>1126</v>
      </c>
      <c r="H6" s="14">
        <v>39</v>
      </c>
      <c r="I6" s="14">
        <v>1105</v>
      </c>
      <c r="J6" s="14">
        <v>11</v>
      </c>
      <c r="K6" s="14">
        <v>1094</v>
      </c>
      <c r="L6" s="15">
        <v>130.33500000000001</v>
      </c>
      <c r="M6" s="14">
        <v>1094</v>
      </c>
      <c r="N6" s="15">
        <v>124.26600000000001</v>
      </c>
      <c r="O6" s="14">
        <v>0</v>
      </c>
      <c r="P6" s="15">
        <v>0</v>
      </c>
      <c r="Q6" s="14">
        <v>13</v>
      </c>
      <c r="R6" s="14">
        <v>1</v>
      </c>
      <c r="S6" s="14">
        <v>0</v>
      </c>
      <c r="T6" s="15">
        <v>0</v>
      </c>
      <c r="U6" s="14">
        <v>0</v>
      </c>
      <c r="V6" s="15">
        <v>0</v>
      </c>
      <c r="W6" s="15">
        <v>8255.378999999999</v>
      </c>
      <c r="X6" s="15">
        <v>6825.7</v>
      </c>
      <c r="Y6" s="14">
        <v>44</v>
      </c>
      <c r="Z6" s="15">
        <v>1429.6790000000001</v>
      </c>
      <c r="AA6" s="14">
        <v>29</v>
      </c>
      <c r="AB6" s="15">
        <v>6151.7969999999996</v>
      </c>
      <c r="AC6" s="15">
        <v>72.599999999999994</v>
      </c>
      <c r="AD6" s="15">
        <v>6079.1970000000001</v>
      </c>
      <c r="AE6" s="14">
        <v>0</v>
      </c>
      <c r="AF6" s="14">
        <v>0</v>
      </c>
    </row>
    <row r="7" spans="1:32" ht="15.75" x14ac:dyDescent="0.25">
      <c r="A7" s="12">
        <v>1100</v>
      </c>
      <c r="B7" s="16" t="s">
        <v>63</v>
      </c>
      <c r="C7" s="14">
        <v>20</v>
      </c>
      <c r="D7" s="14">
        <v>9</v>
      </c>
      <c r="E7" s="14">
        <v>4</v>
      </c>
      <c r="F7" s="14">
        <v>7</v>
      </c>
      <c r="G7" s="14">
        <v>29</v>
      </c>
      <c r="H7" s="14">
        <v>0</v>
      </c>
      <c r="I7" s="14">
        <v>29</v>
      </c>
      <c r="J7" s="14">
        <v>0</v>
      </c>
      <c r="K7" s="14">
        <v>29</v>
      </c>
      <c r="L7" s="15">
        <v>2.9749999999999996</v>
      </c>
      <c r="M7" s="14">
        <v>34</v>
      </c>
      <c r="N7" s="15">
        <v>3.4</v>
      </c>
      <c r="O7" s="14">
        <v>0</v>
      </c>
      <c r="P7" s="15">
        <v>0</v>
      </c>
      <c r="Q7" s="14">
        <v>0</v>
      </c>
      <c r="R7" s="14">
        <v>0</v>
      </c>
      <c r="S7" s="14">
        <v>0</v>
      </c>
      <c r="T7" s="15">
        <v>0</v>
      </c>
      <c r="U7" s="14">
        <v>0</v>
      </c>
      <c r="V7" s="15">
        <v>0</v>
      </c>
      <c r="W7" s="15">
        <v>9.7210000000000001</v>
      </c>
      <c r="X7" s="15">
        <v>0</v>
      </c>
      <c r="Y7" s="14">
        <v>1</v>
      </c>
      <c r="Z7" s="15">
        <v>9.7210000000000001</v>
      </c>
      <c r="AA7" s="14">
        <v>1</v>
      </c>
      <c r="AB7" s="15">
        <v>1719.386</v>
      </c>
      <c r="AC7" s="15">
        <v>0</v>
      </c>
      <c r="AD7" s="15">
        <v>1719.386</v>
      </c>
      <c r="AE7" s="14">
        <v>0</v>
      </c>
      <c r="AF7" s="14">
        <v>0</v>
      </c>
    </row>
    <row r="8" spans="1:32" ht="15.75" x14ac:dyDescent="0.25">
      <c r="A8" s="12">
        <v>1110</v>
      </c>
      <c r="B8" s="17" t="s">
        <v>64</v>
      </c>
      <c r="C8" s="14">
        <v>5</v>
      </c>
      <c r="D8" s="14">
        <v>0</v>
      </c>
      <c r="E8" s="14">
        <v>0</v>
      </c>
      <c r="F8" s="14">
        <v>5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4">
        <v>0</v>
      </c>
      <c r="S8" s="14">
        <v>0</v>
      </c>
      <c r="T8" s="15">
        <v>0</v>
      </c>
      <c r="U8" s="14">
        <v>0</v>
      </c>
      <c r="V8" s="15">
        <v>0</v>
      </c>
      <c r="W8" s="15">
        <v>0</v>
      </c>
      <c r="X8" s="15">
        <v>0</v>
      </c>
      <c r="Y8" s="14">
        <v>0</v>
      </c>
      <c r="Z8" s="15">
        <v>0</v>
      </c>
      <c r="AA8" s="14">
        <v>1</v>
      </c>
      <c r="AB8" s="15">
        <v>1719.386</v>
      </c>
      <c r="AC8" s="15">
        <v>0</v>
      </c>
      <c r="AD8" s="15">
        <v>1719.386</v>
      </c>
      <c r="AE8" s="14">
        <v>0</v>
      </c>
      <c r="AF8" s="14">
        <v>0</v>
      </c>
    </row>
    <row r="9" spans="1:32" ht="15.75" x14ac:dyDescent="0.25">
      <c r="A9" s="12">
        <v>1120</v>
      </c>
      <c r="B9" s="17" t="s">
        <v>65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4">
        <v>0</v>
      </c>
      <c r="S9" s="14">
        <v>0</v>
      </c>
      <c r="T9" s="15">
        <v>0</v>
      </c>
      <c r="U9" s="14">
        <v>0</v>
      </c>
      <c r="V9" s="15">
        <v>0</v>
      </c>
      <c r="W9" s="15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5">
        <v>0</v>
      </c>
      <c r="AD9" s="15">
        <v>0</v>
      </c>
      <c r="AE9" s="14">
        <v>0</v>
      </c>
      <c r="AF9" s="14">
        <v>0</v>
      </c>
    </row>
    <row r="10" spans="1:32" ht="15.75" x14ac:dyDescent="0.25">
      <c r="A10" s="12">
        <v>1121</v>
      </c>
      <c r="B10" s="18" t="s">
        <v>27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4">
        <v>0</v>
      </c>
      <c r="S10" s="14">
        <v>0</v>
      </c>
      <c r="T10" s="15">
        <v>0</v>
      </c>
      <c r="U10" s="14">
        <v>0</v>
      </c>
      <c r="V10" s="15">
        <v>0</v>
      </c>
      <c r="W10" s="15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5">
        <v>0</v>
      </c>
      <c r="AD10" s="15">
        <v>0</v>
      </c>
      <c r="AE10" s="14">
        <v>0</v>
      </c>
      <c r="AF10" s="14">
        <v>0</v>
      </c>
    </row>
    <row r="11" spans="1:32" ht="15.75" x14ac:dyDescent="0.25">
      <c r="A11" s="19">
        <v>1122</v>
      </c>
      <c r="B11" s="20" t="s">
        <v>66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0</v>
      </c>
      <c r="M11" s="14">
        <v>0</v>
      </c>
      <c r="N11" s="15">
        <v>0</v>
      </c>
      <c r="O11" s="14">
        <v>0</v>
      </c>
      <c r="P11" s="15">
        <v>0</v>
      </c>
      <c r="Q11" s="14">
        <v>0</v>
      </c>
      <c r="R11" s="14">
        <v>0</v>
      </c>
      <c r="S11" s="14">
        <v>0</v>
      </c>
      <c r="T11" s="15">
        <v>0</v>
      </c>
      <c r="U11" s="14">
        <v>0</v>
      </c>
      <c r="V11" s="15">
        <v>0</v>
      </c>
      <c r="W11" s="15">
        <v>0</v>
      </c>
      <c r="X11" s="15">
        <v>0</v>
      </c>
      <c r="Y11" s="14">
        <v>0</v>
      </c>
      <c r="Z11" s="15">
        <v>0</v>
      </c>
      <c r="AA11" s="14">
        <v>0</v>
      </c>
      <c r="AB11" s="15">
        <v>0</v>
      </c>
      <c r="AC11" s="15">
        <v>0</v>
      </c>
      <c r="AD11" s="15">
        <v>0</v>
      </c>
      <c r="AE11" s="14">
        <v>0</v>
      </c>
      <c r="AF11" s="14">
        <v>0</v>
      </c>
    </row>
    <row r="12" spans="1:32" ht="15.75" x14ac:dyDescent="0.25">
      <c r="A12" s="12">
        <v>1130</v>
      </c>
      <c r="B12" s="21" t="s">
        <v>67</v>
      </c>
      <c r="C12" s="14">
        <v>15</v>
      </c>
      <c r="D12" s="14">
        <v>9</v>
      </c>
      <c r="E12" s="14">
        <v>4</v>
      </c>
      <c r="F12" s="14">
        <v>2</v>
      </c>
      <c r="G12" s="14">
        <v>29</v>
      </c>
      <c r="H12" s="14">
        <v>0</v>
      </c>
      <c r="I12" s="14">
        <v>29</v>
      </c>
      <c r="J12" s="14">
        <v>0</v>
      </c>
      <c r="K12" s="14">
        <v>29</v>
      </c>
      <c r="L12" s="15">
        <v>2.9749999999999996</v>
      </c>
      <c r="M12" s="14">
        <v>34</v>
      </c>
      <c r="N12" s="15">
        <v>3.4</v>
      </c>
      <c r="O12" s="14">
        <v>0</v>
      </c>
      <c r="P12" s="15">
        <v>0</v>
      </c>
      <c r="Q12" s="14">
        <v>0</v>
      </c>
      <c r="R12" s="14">
        <v>0</v>
      </c>
      <c r="S12" s="14">
        <v>0</v>
      </c>
      <c r="T12" s="15">
        <v>0</v>
      </c>
      <c r="U12" s="14">
        <v>0</v>
      </c>
      <c r="V12" s="15">
        <v>0</v>
      </c>
      <c r="W12" s="15">
        <v>9.7210000000000001</v>
      </c>
      <c r="X12" s="15">
        <v>0</v>
      </c>
      <c r="Y12" s="14">
        <v>1</v>
      </c>
      <c r="Z12" s="15">
        <v>9.7210000000000001</v>
      </c>
      <c r="AA12" s="14">
        <v>0</v>
      </c>
      <c r="AB12" s="15">
        <v>0</v>
      </c>
      <c r="AC12" s="15">
        <v>0</v>
      </c>
      <c r="AD12" s="15">
        <v>0</v>
      </c>
      <c r="AE12" s="14">
        <v>0</v>
      </c>
      <c r="AF12" s="14">
        <v>0</v>
      </c>
    </row>
    <row r="13" spans="1:32" ht="15.75" x14ac:dyDescent="0.25">
      <c r="A13" s="12">
        <v>1200</v>
      </c>
      <c r="B13" s="22" t="s">
        <v>68</v>
      </c>
      <c r="C13" s="14">
        <v>17</v>
      </c>
      <c r="D13" s="14">
        <v>4</v>
      </c>
      <c r="E13" s="14">
        <v>12</v>
      </c>
      <c r="F13" s="14">
        <v>1</v>
      </c>
      <c r="G13" s="14">
        <v>24</v>
      </c>
      <c r="H13" s="14">
        <v>0</v>
      </c>
      <c r="I13" s="14">
        <v>24</v>
      </c>
      <c r="J13" s="14">
        <v>0</v>
      </c>
      <c r="K13" s="14">
        <v>24</v>
      </c>
      <c r="L13" s="15">
        <v>2.21</v>
      </c>
      <c r="M13" s="14">
        <v>24</v>
      </c>
      <c r="N13" s="15">
        <v>2.21</v>
      </c>
      <c r="O13" s="14">
        <v>0</v>
      </c>
      <c r="P13" s="15">
        <v>0</v>
      </c>
      <c r="Q13" s="14">
        <v>0</v>
      </c>
      <c r="R13" s="14">
        <v>0</v>
      </c>
      <c r="S13" s="14">
        <v>0</v>
      </c>
      <c r="T13" s="15">
        <v>0</v>
      </c>
      <c r="U13" s="14">
        <v>0</v>
      </c>
      <c r="V13" s="15">
        <v>0</v>
      </c>
      <c r="W13" s="15">
        <v>0</v>
      </c>
      <c r="X13" s="15">
        <v>0</v>
      </c>
      <c r="Y13" s="14">
        <v>0</v>
      </c>
      <c r="Z13" s="15">
        <v>0</v>
      </c>
      <c r="AA13" s="14">
        <v>0</v>
      </c>
      <c r="AB13" s="15">
        <v>0</v>
      </c>
      <c r="AC13" s="15">
        <v>0</v>
      </c>
      <c r="AD13" s="15">
        <v>0</v>
      </c>
      <c r="AE13" s="14">
        <v>0</v>
      </c>
      <c r="AF13" s="14">
        <v>0</v>
      </c>
    </row>
    <row r="14" spans="1:32" ht="57.75" x14ac:dyDescent="0.25">
      <c r="A14" s="12">
        <v>1300</v>
      </c>
      <c r="B14" s="23" t="s">
        <v>69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5">
        <v>0</v>
      </c>
      <c r="M14" s="14">
        <v>0</v>
      </c>
      <c r="N14" s="15">
        <v>0</v>
      </c>
      <c r="O14" s="14">
        <v>0</v>
      </c>
      <c r="P14" s="15">
        <v>0</v>
      </c>
      <c r="Q14" s="14">
        <v>0</v>
      </c>
      <c r="R14" s="14">
        <v>0</v>
      </c>
      <c r="S14" s="14">
        <v>0</v>
      </c>
      <c r="T14" s="15">
        <v>0</v>
      </c>
      <c r="U14" s="14">
        <v>0</v>
      </c>
      <c r="V14" s="15">
        <v>0</v>
      </c>
      <c r="W14" s="15">
        <v>0</v>
      </c>
      <c r="X14" s="15">
        <v>0</v>
      </c>
      <c r="Y14" s="14">
        <v>0</v>
      </c>
      <c r="Z14" s="15">
        <v>0</v>
      </c>
      <c r="AA14" s="14">
        <v>0</v>
      </c>
      <c r="AB14" s="15">
        <v>0</v>
      </c>
      <c r="AC14" s="15">
        <v>0</v>
      </c>
      <c r="AD14" s="15">
        <v>0</v>
      </c>
      <c r="AE14" s="14">
        <v>0</v>
      </c>
      <c r="AF14" s="14">
        <v>0</v>
      </c>
    </row>
    <row r="15" spans="1:32" ht="38.25" x14ac:dyDescent="0.25">
      <c r="A15" s="12">
        <v>1310</v>
      </c>
      <c r="B15" s="24" t="s">
        <v>70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5">
        <v>0</v>
      </c>
      <c r="M15" s="14">
        <v>0</v>
      </c>
      <c r="N15" s="15">
        <v>0</v>
      </c>
      <c r="O15" s="14">
        <v>0</v>
      </c>
      <c r="P15" s="15">
        <v>0</v>
      </c>
      <c r="Q15" s="14">
        <v>0</v>
      </c>
      <c r="R15" s="14">
        <v>0</v>
      </c>
      <c r="S15" s="14">
        <v>0</v>
      </c>
      <c r="T15" s="15">
        <v>0</v>
      </c>
      <c r="U15" s="14">
        <v>0</v>
      </c>
      <c r="V15" s="15">
        <v>0</v>
      </c>
      <c r="W15" s="15">
        <v>0</v>
      </c>
      <c r="X15" s="15">
        <v>0</v>
      </c>
      <c r="Y15" s="14">
        <v>0</v>
      </c>
      <c r="Z15" s="15">
        <v>0</v>
      </c>
      <c r="AA15" s="14">
        <v>0</v>
      </c>
      <c r="AB15" s="15">
        <v>0</v>
      </c>
      <c r="AC15" s="15">
        <v>0</v>
      </c>
      <c r="AD15" s="15">
        <v>0</v>
      </c>
      <c r="AE15" s="14">
        <v>0</v>
      </c>
      <c r="AF15" s="14">
        <v>0</v>
      </c>
    </row>
    <row r="16" spans="1:32" ht="38.25" x14ac:dyDescent="0.25">
      <c r="A16" s="12">
        <v>1320</v>
      </c>
      <c r="B16" s="24" t="s">
        <v>71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5">
        <v>0</v>
      </c>
      <c r="M16" s="14">
        <v>0</v>
      </c>
      <c r="N16" s="15">
        <v>0</v>
      </c>
      <c r="O16" s="14">
        <v>0</v>
      </c>
      <c r="P16" s="15">
        <v>0</v>
      </c>
      <c r="Q16" s="14">
        <v>0</v>
      </c>
      <c r="R16" s="14">
        <v>0</v>
      </c>
      <c r="S16" s="14">
        <v>0</v>
      </c>
      <c r="T16" s="15">
        <v>0</v>
      </c>
      <c r="U16" s="14">
        <v>0</v>
      </c>
      <c r="V16" s="15">
        <v>0</v>
      </c>
      <c r="W16" s="15">
        <v>0</v>
      </c>
      <c r="X16" s="15">
        <v>0</v>
      </c>
      <c r="Y16" s="14">
        <v>0</v>
      </c>
      <c r="Z16" s="15">
        <v>0</v>
      </c>
      <c r="AA16" s="14">
        <v>0</v>
      </c>
      <c r="AB16" s="15">
        <v>0</v>
      </c>
      <c r="AC16" s="15">
        <v>0</v>
      </c>
      <c r="AD16" s="15">
        <v>0</v>
      </c>
      <c r="AE16" s="14">
        <v>0</v>
      </c>
      <c r="AF16" s="14">
        <v>0</v>
      </c>
    </row>
    <row r="17" spans="1:32" ht="44.25" x14ac:dyDescent="0.25">
      <c r="A17" s="12">
        <v>1400</v>
      </c>
      <c r="B17" s="23" t="s">
        <v>72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5">
        <v>0</v>
      </c>
      <c r="M17" s="14">
        <v>0</v>
      </c>
      <c r="N17" s="15">
        <v>0</v>
      </c>
      <c r="O17" s="14">
        <v>0</v>
      </c>
      <c r="P17" s="15">
        <v>0</v>
      </c>
      <c r="Q17" s="14">
        <v>0</v>
      </c>
      <c r="R17" s="14">
        <v>0</v>
      </c>
      <c r="S17" s="14">
        <v>0</v>
      </c>
      <c r="T17" s="15">
        <v>0</v>
      </c>
      <c r="U17" s="14">
        <v>0</v>
      </c>
      <c r="V17" s="15">
        <v>0</v>
      </c>
      <c r="W17" s="15">
        <v>0</v>
      </c>
      <c r="X17" s="15">
        <v>0</v>
      </c>
      <c r="Y17" s="14">
        <v>0</v>
      </c>
      <c r="Z17" s="15">
        <v>0</v>
      </c>
      <c r="AA17" s="14">
        <v>0</v>
      </c>
      <c r="AB17" s="15">
        <v>0</v>
      </c>
      <c r="AC17" s="15">
        <v>0</v>
      </c>
      <c r="AD17" s="15">
        <v>0</v>
      </c>
      <c r="AE17" s="14">
        <v>0</v>
      </c>
      <c r="AF17" s="14">
        <v>0</v>
      </c>
    </row>
    <row r="18" spans="1:32" ht="25.5" x14ac:dyDescent="0.25">
      <c r="A18" s="12">
        <v>1410</v>
      </c>
      <c r="B18" s="25" t="s">
        <v>73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5">
        <v>0</v>
      </c>
      <c r="M18" s="14">
        <v>0</v>
      </c>
      <c r="N18" s="15">
        <v>0</v>
      </c>
      <c r="O18" s="14">
        <v>0</v>
      </c>
      <c r="P18" s="15">
        <v>0</v>
      </c>
      <c r="Q18" s="14">
        <v>0</v>
      </c>
      <c r="R18" s="14">
        <v>0</v>
      </c>
      <c r="S18" s="14">
        <v>0</v>
      </c>
      <c r="T18" s="15">
        <v>0</v>
      </c>
      <c r="U18" s="14">
        <v>0</v>
      </c>
      <c r="V18" s="15">
        <v>0</v>
      </c>
      <c r="W18" s="15">
        <v>0</v>
      </c>
      <c r="X18" s="15">
        <v>0</v>
      </c>
      <c r="Y18" s="14">
        <v>0</v>
      </c>
      <c r="Z18" s="15">
        <v>0</v>
      </c>
      <c r="AA18" s="14">
        <v>0</v>
      </c>
      <c r="AB18" s="15">
        <v>0</v>
      </c>
      <c r="AC18" s="15">
        <v>0</v>
      </c>
      <c r="AD18" s="15">
        <v>0</v>
      </c>
      <c r="AE18" s="14">
        <v>0</v>
      </c>
      <c r="AF18" s="14">
        <v>0</v>
      </c>
    </row>
    <row r="19" spans="1:32" ht="25.5" x14ac:dyDescent="0.25">
      <c r="A19" s="12">
        <v>1420</v>
      </c>
      <c r="B19" s="25" t="s">
        <v>74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5">
        <v>0</v>
      </c>
      <c r="M19" s="14">
        <v>0</v>
      </c>
      <c r="N19" s="15">
        <v>0</v>
      </c>
      <c r="O19" s="14">
        <v>0</v>
      </c>
      <c r="P19" s="15">
        <v>0</v>
      </c>
      <c r="Q19" s="14">
        <v>0</v>
      </c>
      <c r="R19" s="14">
        <v>0</v>
      </c>
      <c r="S19" s="14">
        <v>0</v>
      </c>
      <c r="T19" s="15">
        <v>0</v>
      </c>
      <c r="U19" s="14">
        <v>0</v>
      </c>
      <c r="V19" s="15">
        <v>0</v>
      </c>
      <c r="W19" s="15">
        <v>0</v>
      </c>
      <c r="X19" s="15">
        <v>0</v>
      </c>
      <c r="Y19" s="14">
        <v>0</v>
      </c>
      <c r="Z19" s="15">
        <v>0</v>
      </c>
      <c r="AA19" s="14">
        <v>0</v>
      </c>
      <c r="AB19" s="15">
        <v>0</v>
      </c>
      <c r="AC19" s="15">
        <v>0</v>
      </c>
      <c r="AD19" s="15">
        <v>0</v>
      </c>
      <c r="AE19" s="14">
        <v>0</v>
      </c>
      <c r="AF19" s="14">
        <v>0</v>
      </c>
    </row>
    <row r="20" spans="1:32" ht="15.75" x14ac:dyDescent="0.25">
      <c r="A20" s="12">
        <v>1500</v>
      </c>
      <c r="B20" s="16" t="s">
        <v>28</v>
      </c>
      <c r="C20" s="14">
        <v>28</v>
      </c>
      <c r="D20" s="14">
        <v>1</v>
      </c>
      <c r="E20" s="14">
        <v>10</v>
      </c>
      <c r="F20" s="14">
        <v>17</v>
      </c>
      <c r="G20" s="14">
        <v>39</v>
      </c>
      <c r="H20" s="14">
        <v>0</v>
      </c>
      <c r="I20" s="14">
        <v>39</v>
      </c>
      <c r="J20" s="14">
        <v>0</v>
      </c>
      <c r="K20" s="14">
        <v>39</v>
      </c>
      <c r="L20" s="15">
        <v>5.8650000000000002</v>
      </c>
      <c r="M20" s="14">
        <v>39</v>
      </c>
      <c r="N20" s="15">
        <v>5.8650000000000002</v>
      </c>
      <c r="O20" s="14">
        <v>0</v>
      </c>
      <c r="P20" s="15">
        <v>0</v>
      </c>
      <c r="Q20" s="14">
        <v>2</v>
      </c>
      <c r="R20" s="14">
        <v>0</v>
      </c>
      <c r="S20" s="14">
        <v>0</v>
      </c>
      <c r="T20" s="15">
        <v>0</v>
      </c>
      <c r="U20" s="14">
        <v>0</v>
      </c>
      <c r="V20" s="15">
        <v>0</v>
      </c>
      <c r="W20" s="15">
        <v>122.22399999999999</v>
      </c>
      <c r="X20" s="15">
        <v>24.271999999999998</v>
      </c>
      <c r="Y20" s="14">
        <v>6</v>
      </c>
      <c r="Z20" s="15">
        <v>97.951999999999998</v>
      </c>
      <c r="AA20" s="14">
        <v>0</v>
      </c>
      <c r="AB20" s="15">
        <v>0</v>
      </c>
      <c r="AC20" s="15">
        <v>0</v>
      </c>
      <c r="AD20" s="15">
        <v>0</v>
      </c>
      <c r="AE20" s="14">
        <v>0</v>
      </c>
      <c r="AF20" s="14">
        <v>0</v>
      </c>
    </row>
    <row r="21" spans="1:32" ht="15.75" x14ac:dyDescent="0.25">
      <c r="A21" s="12">
        <v>1510</v>
      </c>
      <c r="B21" s="20" t="s">
        <v>75</v>
      </c>
      <c r="C21" s="14">
        <v>18</v>
      </c>
      <c r="D21" s="14">
        <v>0</v>
      </c>
      <c r="E21" s="14">
        <v>8</v>
      </c>
      <c r="F21" s="14">
        <v>10</v>
      </c>
      <c r="G21" s="14">
        <v>23</v>
      </c>
      <c r="H21" s="14">
        <v>0</v>
      </c>
      <c r="I21" s="14">
        <v>23</v>
      </c>
      <c r="J21" s="14">
        <v>0</v>
      </c>
      <c r="K21" s="14">
        <v>23</v>
      </c>
      <c r="L21" s="15">
        <v>2.6350000000000002</v>
      </c>
      <c r="M21" s="14">
        <v>23</v>
      </c>
      <c r="N21" s="15">
        <v>2.6350000000000002</v>
      </c>
      <c r="O21" s="14">
        <v>0</v>
      </c>
      <c r="P21" s="15">
        <v>0</v>
      </c>
      <c r="Q21" s="14">
        <v>0</v>
      </c>
      <c r="R21" s="14">
        <v>0</v>
      </c>
      <c r="S21" s="14">
        <v>0</v>
      </c>
      <c r="T21" s="15">
        <v>0</v>
      </c>
      <c r="U21" s="14">
        <v>0</v>
      </c>
      <c r="V21" s="15">
        <v>0</v>
      </c>
      <c r="W21" s="15">
        <v>0</v>
      </c>
      <c r="X21" s="15">
        <v>0</v>
      </c>
      <c r="Y21" s="14">
        <v>0</v>
      </c>
      <c r="Z21" s="15">
        <v>0</v>
      </c>
      <c r="AA21" s="14">
        <v>0</v>
      </c>
      <c r="AB21" s="15">
        <v>0</v>
      </c>
      <c r="AC21" s="15">
        <v>0</v>
      </c>
      <c r="AD21" s="15">
        <v>0</v>
      </c>
      <c r="AE21" s="14">
        <v>0</v>
      </c>
      <c r="AF21" s="14">
        <v>0</v>
      </c>
    </row>
    <row r="22" spans="1:32" ht="15.75" x14ac:dyDescent="0.25">
      <c r="A22" s="12">
        <v>1600</v>
      </c>
      <c r="B22" s="16" t="s">
        <v>29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5">
        <v>0</v>
      </c>
      <c r="M22" s="14">
        <v>0</v>
      </c>
      <c r="N22" s="15">
        <v>0</v>
      </c>
      <c r="O22" s="14">
        <v>0</v>
      </c>
      <c r="P22" s="15">
        <v>0</v>
      </c>
      <c r="Q22" s="14">
        <v>0</v>
      </c>
      <c r="R22" s="14">
        <v>0</v>
      </c>
      <c r="S22" s="14">
        <v>0</v>
      </c>
      <c r="T22" s="15">
        <v>0</v>
      </c>
      <c r="U22" s="14">
        <v>0</v>
      </c>
      <c r="V22" s="15">
        <v>0</v>
      </c>
      <c r="W22" s="15">
        <v>0</v>
      </c>
      <c r="X22" s="15">
        <v>0</v>
      </c>
      <c r="Y22" s="14">
        <v>0</v>
      </c>
      <c r="Z22" s="15">
        <v>0</v>
      </c>
      <c r="AA22" s="14">
        <v>0</v>
      </c>
      <c r="AB22" s="15">
        <v>0</v>
      </c>
      <c r="AC22" s="15">
        <v>0</v>
      </c>
      <c r="AD22" s="15">
        <v>0</v>
      </c>
      <c r="AE22" s="14">
        <v>0</v>
      </c>
      <c r="AF22" s="14">
        <v>0</v>
      </c>
    </row>
    <row r="23" spans="1:32" ht="15.75" x14ac:dyDescent="0.25">
      <c r="A23" s="12">
        <v>1700</v>
      </c>
      <c r="B23" s="22" t="s">
        <v>76</v>
      </c>
      <c r="C23" s="14">
        <v>119</v>
      </c>
      <c r="D23" s="14">
        <v>8</v>
      </c>
      <c r="E23" s="14">
        <v>10</v>
      </c>
      <c r="F23" s="14">
        <v>101</v>
      </c>
      <c r="G23" s="14">
        <v>245</v>
      </c>
      <c r="H23" s="14">
        <v>0</v>
      </c>
      <c r="I23" s="14">
        <v>245</v>
      </c>
      <c r="J23" s="14">
        <v>0</v>
      </c>
      <c r="K23" s="14">
        <v>245</v>
      </c>
      <c r="L23" s="15">
        <v>23.561999999999998</v>
      </c>
      <c r="M23" s="14">
        <v>249</v>
      </c>
      <c r="N23" s="15">
        <v>23.902000000000001</v>
      </c>
      <c r="O23" s="14">
        <v>0</v>
      </c>
      <c r="P23" s="15">
        <v>0</v>
      </c>
      <c r="Q23" s="14">
        <v>0</v>
      </c>
      <c r="R23" s="14">
        <v>0</v>
      </c>
      <c r="S23" s="14">
        <v>0</v>
      </c>
      <c r="T23" s="15">
        <v>0</v>
      </c>
      <c r="U23" s="14">
        <v>0</v>
      </c>
      <c r="V23" s="15">
        <v>0</v>
      </c>
      <c r="W23" s="15">
        <v>0</v>
      </c>
      <c r="X23" s="15">
        <v>0</v>
      </c>
      <c r="Y23" s="14">
        <v>0</v>
      </c>
      <c r="Z23" s="15">
        <v>0</v>
      </c>
      <c r="AA23" s="14">
        <v>0</v>
      </c>
      <c r="AB23" s="15">
        <v>0</v>
      </c>
      <c r="AC23" s="15">
        <v>0</v>
      </c>
      <c r="AD23" s="15">
        <v>0</v>
      </c>
      <c r="AE23" s="14">
        <v>0</v>
      </c>
      <c r="AF23" s="14">
        <v>0</v>
      </c>
    </row>
    <row r="24" spans="1:32" ht="29.25" x14ac:dyDescent="0.25">
      <c r="A24" s="12">
        <v>1710</v>
      </c>
      <c r="B24" s="26" t="s">
        <v>77</v>
      </c>
      <c r="C24" s="14">
        <v>119</v>
      </c>
      <c r="D24" s="14">
        <v>8</v>
      </c>
      <c r="E24" s="14">
        <v>10</v>
      </c>
      <c r="F24" s="14">
        <v>101</v>
      </c>
      <c r="G24" s="14">
        <v>245</v>
      </c>
      <c r="H24" s="14">
        <v>0</v>
      </c>
      <c r="I24" s="14">
        <v>245</v>
      </c>
      <c r="J24" s="14">
        <v>0</v>
      </c>
      <c r="K24" s="14">
        <v>245</v>
      </c>
      <c r="L24" s="15">
        <v>23.561999999999998</v>
      </c>
      <c r="M24" s="14">
        <v>249</v>
      </c>
      <c r="N24" s="15">
        <v>23.902000000000001</v>
      </c>
      <c r="O24" s="14">
        <v>0</v>
      </c>
      <c r="P24" s="15">
        <v>0</v>
      </c>
      <c r="Q24" s="14">
        <v>0</v>
      </c>
      <c r="R24" s="14">
        <v>0</v>
      </c>
      <c r="S24" s="14">
        <v>0</v>
      </c>
      <c r="T24" s="15">
        <v>0</v>
      </c>
      <c r="U24" s="14">
        <v>0</v>
      </c>
      <c r="V24" s="15">
        <v>0</v>
      </c>
      <c r="W24" s="15">
        <v>0</v>
      </c>
      <c r="X24" s="15">
        <v>0</v>
      </c>
      <c r="Y24" s="14">
        <v>0</v>
      </c>
      <c r="Z24" s="15">
        <v>0</v>
      </c>
      <c r="AA24" s="14">
        <v>0</v>
      </c>
      <c r="AB24" s="15">
        <v>0</v>
      </c>
      <c r="AC24" s="15">
        <v>0</v>
      </c>
      <c r="AD24" s="15">
        <v>0</v>
      </c>
      <c r="AE24" s="14">
        <v>0</v>
      </c>
      <c r="AF24" s="14">
        <v>0</v>
      </c>
    </row>
    <row r="25" spans="1:32" ht="29.25" x14ac:dyDescent="0.25">
      <c r="A25" s="12">
        <v>1720</v>
      </c>
      <c r="B25" s="26" t="s">
        <v>78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5">
        <v>0</v>
      </c>
      <c r="M25" s="14">
        <v>0</v>
      </c>
      <c r="N25" s="15">
        <v>0</v>
      </c>
      <c r="O25" s="14">
        <v>0</v>
      </c>
      <c r="P25" s="15">
        <v>0</v>
      </c>
      <c r="Q25" s="14">
        <v>0</v>
      </c>
      <c r="R25" s="14">
        <v>0</v>
      </c>
      <c r="S25" s="14">
        <v>0</v>
      </c>
      <c r="T25" s="15">
        <v>0</v>
      </c>
      <c r="U25" s="14">
        <v>0</v>
      </c>
      <c r="V25" s="15">
        <v>0</v>
      </c>
      <c r="W25" s="15">
        <v>0</v>
      </c>
      <c r="X25" s="15">
        <v>0</v>
      </c>
      <c r="Y25" s="14">
        <v>0</v>
      </c>
      <c r="Z25" s="15">
        <v>0</v>
      </c>
      <c r="AA25" s="14">
        <v>0</v>
      </c>
      <c r="AB25" s="15">
        <v>0</v>
      </c>
      <c r="AC25" s="15">
        <v>0</v>
      </c>
      <c r="AD25" s="15">
        <v>0</v>
      </c>
      <c r="AE25" s="14">
        <v>0</v>
      </c>
      <c r="AF25" s="14">
        <v>0</v>
      </c>
    </row>
    <row r="26" spans="1:32" ht="15.75" x14ac:dyDescent="0.25">
      <c r="A26" s="12">
        <v>1730</v>
      </c>
      <c r="B26" s="17" t="s">
        <v>79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5">
        <v>0</v>
      </c>
      <c r="M26" s="14">
        <v>0</v>
      </c>
      <c r="N26" s="15">
        <v>0</v>
      </c>
      <c r="O26" s="14">
        <v>0</v>
      </c>
      <c r="P26" s="15">
        <v>0</v>
      </c>
      <c r="Q26" s="14">
        <v>0</v>
      </c>
      <c r="R26" s="14">
        <v>0</v>
      </c>
      <c r="S26" s="14">
        <v>0</v>
      </c>
      <c r="T26" s="15">
        <v>0</v>
      </c>
      <c r="U26" s="14">
        <v>0</v>
      </c>
      <c r="V26" s="15">
        <v>0</v>
      </c>
      <c r="W26" s="15">
        <v>0</v>
      </c>
      <c r="X26" s="15">
        <v>0</v>
      </c>
      <c r="Y26" s="14">
        <v>0</v>
      </c>
      <c r="Z26" s="15">
        <v>0</v>
      </c>
      <c r="AA26" s="14">
        <v>0</v>
      </c>
      <c r="AB26" s="15">
        <v>0</v>
      </c>
      <c r="AC26" s="15">
        <v>0</v>
      </c>
      <c r="AD26" s="15">
        <v>0</v>
      </c>
      <c r="AE26" s="14">
        <v>0</v>
      </c>
      <c r="AF26" s="14">
        <v>0</v>
      </c>
    </row>
    <row r="27" spans="1:32" ht="31.5" x14ac:dyDescent="0.25">
      <c r="A27" s="12">
        <v>1800</v>
      </c>
      <c r="B27" s="22" t="s">
        <v>80</v>
      </c>
      <c r="C27" s="14">
        <v>9</v>
      </c>
      <c r="D27" s="14">
        <v>0</v>
      </c>
      <c r="E27" s="14">
        <v>0</v>
      </c>
      <c r="F27" s="14">
        <v>9</v>
      </c>
      <c r="G27" s="14">
        <v>18</v>
      </c>
      <c r="H27" s="14">
        <v>0</v>
      </c>
      <c r="I27" s="14">
        <v>18</v>
      </c>
      <c r="J27" s="14">
        <v>0</v>
      </c>
      <c r="K27" s="14">
        <v>18</v>
      </c>
      <c r="L27" s="15">
        <v>2.1760000000000002</v>
      </c>
      <c r="M27" s="14">
        <v>17</v>
      </c>
      <c r="N27" s="15">
        <v>2.1760000000000002</v>
      </c>
      <c r="O27" s="14">
        <v>0</v>
      </c>
      <c r="P27" s="15">
        <v>0</v>
      </c>
      <c r="Q27" s="14">
        <v>0</v>
      </c>
      <c r="R27" s="14">
        <v>0</v>
      </c>
      <c r="S27" s="14">
        <v>0</v>
      </c>
      <c r="T27" s="15">
        <v>0</v>
      </c>
      <c r="U27" s="14">
        <v>0</v>
      </c>
      <c r="V27" s="15">
        <v>0</v>
      </c>
      <c r="W27" s="15">
        <v>0</v>
      </c>
      <c r="X27" s="15">
        <v>0</v>
      </c>
      <c r="Y27" s="14">
        <v>0</v>
      </c>
      <c r="Z27" s="15">
        <v>0</v>
      </c>
      <c r="AA27" s="14">
        <v>0</v>
      </c>
      <c r="AB27" s="15">
        <v>0</v>
      </c>
      <c r="AC27" s="15">
        <v>0</v>
      </c>
      <c r="AD27" s="15">
        <v>0</v>
      </c>
      <c r="AE27" s="14">
        <v>0</v>
      </c>
      <c r="AF27" s="14">
        <v>0</v>
      </c>
    </row>
    <row r="28" spans="1:32" ht="31.5" x14ac:dyDescent="0.25">
      <c r="A28" s="12">
        <v>1900</v>
      </c>
      <c r="B28" s="22" t="s">
        <v>81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5">
        <v>0</v>
      </c>
      <c r="M28" s="14">
        <v>0</v>
      </c>
      <c r="N28" s="15">
        <v>0</v>
      </c>
      <c r="O28" s="14">
        <v>0</v>
      </c>
      <c r="P28" s="15">
        <v>0</v>
      </c>
      <c r="Q28" s="14">
        <v>0</v>
      </c>
      <c r="R28" s="14">
        <v>0</v>
      </c>
      <c r="S28" s="14">
        <v>0</v>
      </c>
      <c r="T28" s="15">
        <v>0</v>
      </c>
      <c r="U28" s="14">
        <v>0</v>
      </c>
      <c r="V28" s="15">
        <v>0</v>
      </c>
      <c r="W28" s="15">
        <v>0</v>
      </c>
      <c r="X28" s="15">
        <v>0</v>
      </c>
      <c r="Y28" s="14">
        <v>0</v>
      </c>
      <c r="Z28" s="15">
        <v>0</v>
      </c>
      <c r="AA28" s="14">
        <v>0</v>
      </c>
      <c r="AB28" s="15">
        <v>0</v>
      </c>
      <c r="AC28" s="15">
        <v>0</v>
      </c>
      <c r="AD28" s="15">
        <v>0</v>
      </c>
      <c r="AE28" s="14">
        <v>0</v>
      </c>
      <c r="AF28" s="14">
        <v>0</v>
      </c>
    </row>
    <row r="29" spans="1:32" ht="15.75" x14ac:dyDescent="0.25">
      <c r="A29" s="12">
        <v>2000</v>
      </c>
      <c r="B29" s="16" t="s">
        <v>30</v>
      </c>
      <c r="C29" s="14">
        <v>163</v>
      </c>
      <c r="D29" s="14">
        <v>0</v>
      </c>
      <c r="E29" s="14">
        <v>16</v>
      </c>
      <c r="F29" s="14">
        <v>147</v>
      </c>
      <c r="G29" s="14">
        <v>202</v>
      </c>
      <c r="H29" s="14">
        <v>22</v>
      </c>
      <c r="I29" s="14">
        <v>193</v>
      </c>
      <c r="J29" s="14">
        <v>10</v>
      </c>
      <c r="K29" s="14">
        <v>183</v>
      </c>
      <c r="L29" s="15">
        <v>55.76</v>
      </c>
      <c r="M29" s="14">
        <v>176</v>
      </c>
      <c r="N29" s="15">
        <v>49.894999999999996</v>
      </c>
      <c r="O29" s="14">
        <v>0</v>
      </c>
      <c r="P29" s="15">
        <v>0</v>
      </c>
      <c r="Q29" s="14">
        <v>9</v>
      </c>
      <c r="R29" s="14">
        <v>1</v>
      </c>
      <c r="S29" s="14">
        <v>0</v>
      </c>
      <c r="T29" s="15">
        <v>0</v>
      </c>
      <c r="U29" s="14">
        <v>0</v>
      </c>
      <c r="V29" s="15">
        <v>0</v>
      </c>
      <c r="W29" s="15">
        <v>6788.0179999999991</v>
      </c>
      <c r="X29" s="15">
        <v>6197.9189999999999</v>
      </c>
      <c r="Y29" s="14">
        <v>33</v>
      </c>
      <c r="Z29" s="15">
        <v>590.09899999999993</v>
      </c>
      <c r="AA29" s="14">
        <v>24</v>
      </c>
      <c r="AB29" s="15">
        <v>4344.5600000000004</v>
      </c>
      <c r="AC29" s="15">
        <v>16.749000000000002</v>
      </c>
      <c r="AD29" s="15">
        <v>4327.8109999999997</v>
      </c>
      <c r="AE29" s="14">
        <v>0</v>
      </c>
      <c r="AF29" s="14">
        <v>0</v>
      </c>
    </row>
    <row r="30" spans="1:32" ht="15.75" x14ac:dyDescent="0.25">
      <c r="A30" s="12">
        <v>2010</v>
      </c>
      <c r="B30" s="17" t="s">
        <v>82</v>
      </c>
      <c r="C30" s="14">
        <v>109</v>
      </c>
      <c r="D30" s="14">
        <v>0</v>
      </c>
      <c r="E30" s="14">
        <v>0</v>
      </c>
      <c r="F30" s="14">
        <v>109</v>
      </c>
      <c r="G30" s="14">
        <v>142</v>
      </c>
      <c r="H30" s="14">
        <v>3</v>
      </c>
      <c r="I30" s="14">
        <v>139</v>
      </c>
      <c r="J30" s="14">
        <v>0</v>
      </c>
      <c r="K30" s="14">
        <v>139</v>
      </c>
      <c r="L30" s="15">
        <v>34.934999999999995</v>
      </c>
      <c r="M30" s="14">
        <v>134</v>
      </c>
      <c r="N30" s="15">
        <v>30.77</v>
      </c>
      <c r="O30" s="14">
        <v>0</v>
      </c>
      <c r="P30" s="15">
        <v>0</v>
      </c>
      <c r="Q30" s="14">
        <v>2</v>
      </c>
      <c r="R30" s="14">
        <v>1</v>
      </c>
      <c r="S30" s="14">
        <v>0</v>
      </c>
      <c r="T30" s="15">
        <v>0</v>
      </c>
      <c r="U30" s="14">
        <v>0</v>
      </c>
      <c r="V30" s="15">
        <v>0</v>
      </c>
      <c r="W30" s="15">
        <v>5373.1089999999995</v>
      </c>
      <c r="X30" s="15">
        <v>4807.3279999999995</v>
      </c>
      <c r="Y30" s="14">
        <v>8</v>
      </c>
      <c r="Z30" s="15">
        <v>565.78099999999995</v>
      </c>
      <c r="AA30" s="14">
        <v>9</v>
      </c>
      <c r="AB30" s="15">
        <v>4336.26</v>
      </c>
      <c r="AC30" s="15">
        <v>8.4489999999999998</v>
      </c>
      <c r="AD30" s="15">
        <v>4327.8109999999997</v>
      </c>
      <c r="AE30" s="14">
        <v>0</v>
      </c>
      <c r="AF30" s="14">
        <v>0</v>
      </c>
    </row>
    <row r="31" spans="1:32" ht="15.75" x14ac:dyDescent="0.25">
      <c r="A31" s="12">
        <v>2100</v>
      </c>
      <c r="B31" s="16" t="s">
        <v>31</v>
      </c>
      <c r="C31" s="14">
        <v>4</v>
      </c>
      <c r="D31" s="14">
        <v>0</v>
      </c>
      <c r="E31" s="14">
        <v>0</v>
      </c>
      <c r="F31" s="14">
        <v>4</v>
      </c>
      <c r="G31" s="14">
        <v>5</v>
      </c>
      <c r="H31" s="14">
        <v>1</v>
      </c>
      <c r="I31" s="14">
        <v>5</v>
      </c>
      <c r="J31" s="14">
        <v>0</v>
      </c>
      <c r="K31" s="14">
        <v>5</v>
      </c>
      <c r="L31" s="15">
        <v>4.1820000000000004</v>
      </c>
      <c r="M31" s="14">
        <v>4</v>
      </c>
      <c r="N31" s="15">
        <v>4.08</v>
      </c>
      <c r="O31" s="14">
        <v>0</v>
      </c>
      <c r="P31" s="15">
        <v>0</v>
      </c>
      <c r="Q31" s="14">
        <v>0</v>
      </c>
      <c r="R31" s="14">
        <v>0</v>
      </c>
      <c r="S31" s="14">
        <v>0</v>
      </c>
      <c r="T31" s="15">
        <v>0</v>
      </c>
      <c r="U31" s="14">
        <v>0</v>
      </c>
      <c r="V31" s="15">
        <v>0</v>
      </c>
      <c r="W31" s="15">
        <v>32</v>
      </c>
      <c r="X31" s="15">
        <v>0</v>
      </c>
      <c r="Y31" s="14">
        <v>1</v>
      </c>
      <c r="Z31" s="15">
        <v>32</v>
      </c>
      <c r="AA31" s="14">
        <v>2</v>
      </c>
      <c r="AB31" s="15">
        <v>64</v>
      </c>
      <c r="AC31" s="15">
        <v>32</v>
      </c>
      <c r="AD31" s="15">
        <v>32</v>
      </c>
      <c r="AE31" s="14">
        <v>0</v>
      </c>
      <c r="AF31" s="14">
        <v>0</v>
      </c>
    </row>
    <row r="32" spans="1:32" ht="15.75" x14ac:dyDescent="0.25">
      <c r="A32" s="12">
        <v>2110</v>
      </c>
      <c r="B32" s="17" t="s">
        <v>83</v>
      </c>
      <c r="C32" s="14">
        <v>2</v>
      </c>
      <c r="D32" s="14">
        <v>0</v>
      </c>
      <c r="E32" s="14">
        <v>0</v>
      </c>
      <c r="F32" s="14">
        <v>2</v>
      </c>
      <c r="G32" s="14">
        <v>2</v>
      </c>
      <c r="H32" s="14">
        <v>1</v>
      </c>
      <c r="I32" s="14">
        <v>2</v>
      </c>
      <c r="J32" s="14">
        <v>0</v>
      </c>
      <c r="K32" s="14">
        <v>2</v>
      </c>
      <c r="L32" s="15">
        <v>2.04</v>
      </c>
      <c r="M32" s="14">
        <v>2</v>
      </c>
      <c r="N32" s="15">
        <v>2.04</v>
      </c>
      <c r="O32" s="14">
        <v>0</v>
      </c>
      <c r="P32" s="15">
        <v>0</v>
      </c>
      <c r="Q32" s="14">
        <v>0</v>
      </c>
      <c r="R32" s="14">
        <v>0</v>
      </c>
      <c r="S32" s="14">
        <v>0</v>
      </c>
      <c r="T32" s="15">
        <v>0</v>
      </c>
      <c r="U32" s="14">
        <v>0</v>
      </c>
      <c r="V32" s="15">
        <v>0</v>
      </c>
      <c r="W32" s="15">
        <v>32</v>
      </c>
      <c r="X32" s="15">
        <v>0</v>
      </c>
      <c r="Y32" s="14">
        <v>1</v>
      </c>
      <c r="Z32" s="15">
        <v>32</v>
      </c>
      <c r="AA32" s="14">
        <v>2</v>
      </c>
      <c r="AB32" s="15">
        <v>64</v>
      </c>
      <c r="AC32" s="15">
        <v>32</v>
      </c>
      <c r="AD32" s="15">
        <v>32</v>
      </c>
      <c r="AE32" s="14">
        <v>0</v>
      </c>
      <c r="AF32" s="14">
        <v>0</v>
      </c>
    </row>
    <row r="33" spans="1:32" ht="15.75" x14ac:dyDescent="0.25">
      <c r="A33" s="12">
        <v>2200</v>
      </c>
      <c r="B33" s="16" t="s">
        <v>32</v>
      </c>
      <c r="C33" s="14">
        <v>363</v>
      </c>
      <c r="D33" s="14">
        <v>0</v>
      </c>
      <c r="E33" s="14">
        <v>0</v>
      </c>
      <c r="F33" s="14">
        <v>363</v>
      </c>
      <c r="G33" s="14">
        <v>550</v>
      </c>
      <c r="H33" s="14">
        <v>7</v>
      </c>
      <c r="I33" s="14">
        <v>546</v>
      </c>
      <c r="J33" s="14">
        <v>0</v>
      </c>
      <c r="K33" s="14">
        <v>546</v>
      </c>
      <c r="L33" s="15">
        <v>32.840000000000003</v>
      </c>
      <c r="M33" s="14">
        <v>546</v>
      </c>
      <c r="N33" s="15">
        <v>31.972999999999999</v>
      </c>
      <c r="O33" s="14">
        <v>0</v>
      </c>
      <c r="P33" s="15">
        <v>0</v>
      </c>
      <c r="Q33" s="14">
        <v>0</v>
      </c>
      <c r="R33" s="14">
        <v>0</v>
      </c>
      <c r="S33" s="14">
        <v>0</v>
      </c>
      <c r="T33" s="15">
        <v>0</v>
      </c>
      <c r="U33" s="14">
        <v>0</v>
      </c>
      <c r="V33" s="15">
        <v>0</v>
      </c>
      <c r="W33" s="15">
        <v>699.90700000000004</v>
      </c>
      <c r="X33" s="15">
        <v>0</v>
      </c>
      <c r="Y33" s="14">
        <v>3</v>
      </c>
      <c r="Z33" s="15">
        <v>699.90700000000004</v>
      </c>
      <c r="AA33" s="14">
        <v>2</v>
      </c>
      <c r="AB33" s="15">
        <v>23.850999999999999</v>
      </c>
      <c r="AC33" s="15">
        <v>23.850999999999999</v>
      </c>
      <c r="AD33" s="15">
        <v>0</v>
      </c>
      <c r="AE33" s="14">
        <v>0</v>
      </c>
      <c r="AF33" s="14">
        <v>0</v>
      </c>
    </row>
    <row r="34" spans="1:32" ht="15.75" x14ac:dyDescent="0.25">
      <c r="A34" s="12">
        <v>2210</v>
      </c>
      <c r="B34" s="17" t="s">
        <v>83</v>
      </c>
      <c r="C34" s="14">
        <v>65</v>
      </c>
      <c r="D34" s="14">
        <v>0</v>
      </c>
      <c r="E34" s="14">
        <v>0</v>
      </c>
      <c r="F34" s="14">
        <v>65</v>
      </c>
      <c r="G34" s="14">
        <v>83</v>
      </c>
      <c r="H34" s="14">
        <v>7</v>
      </c>
      <c r="I34" s="14">
        <v>79</v>
      </c>
      <c r="J34" s="14">
        <v>0</v>
      </c>
      <c r="K34" s="14">
        <v>79</v>
      </c>
      <c r="L34" s="15">
        <v>7.3949999999999996</v>
      </c>
      <c r="M34" s="14">
        <v>82</v>
      </c>
      <c r="N34" s="15">
        <v>6.6979999999999986</v>
      </c>
      <c r="O34" s="14">
        <v>0</v>
      </c>
      <c r="P34" s="15">
        <v>0</v>
      </c>
      <c r="Q34" s="14">
        <v>0</v>
      </c>
      <c r="R34" s="14">
        <v>0</v>
      </c>
      <c r="S34" s="14">
        <v>0</v>
      </c>
      <c r="T34" s="15">
        <v>0</v>
      </c>
      <c r="U34" s="14">
        <v>0</v>
      </c>
      <c r="V34" s="15">
        <v>0</v>
      </c>
      <c r="W34" s="15">
        <v>699.90700000000004</v>
      </c>
      <c r="X34" s="15">
        <v>0</v>
      </c>
      <c r="Y34" s="14">
        <v>3</v>
      </c>
      <c r="Z34" s="15">
        <v>699.90700000000004</v>
      </c>
      <c r="AA34" s="14">
        <v>2</v>
      </c>
      <c r="AB34" s="15">
        <v>23.850999999999999</v>
      </c>
      <c r="AC34" s="15">
        <v>23.850999999999999</v>
      </c>
      <c r="AD34" s="15">
        <v>0</v>
      </c>
      <c r="AE34" s="14">
        <v>0</v>
      </c>
      <c r="AF34" s="14">
        <v>0</v>
      </c>
    </row>
    <row r="35" spans="1:32" ht="28.5" x14ac:dyDescent="0.25">
      <c r="A35" s="12">
        <v>2300</v>
      </c>
      <c r="B35" s="27" t="s">
        <v>84</v>
      </c>
      <c r="C35" s="14">
        <v>22</v>
      </c>
      <c r="D35" s="14">
        <v>0</v>
      </c>
      <c r="E35" s="14">
        <v>18</v>
      </c>
      <c r="F35" s="14">
        <v>4</v>
      </c>
      <c r="G35" s="14">
        <v>14</v>
      </c>
      <c r="H35" s="14">
        <v>9</v>
      </c>
      <c r="I35" s="14">
        <v>6</v>
      </c>
      <c r="J35" s="14">
        <v>1</v>
      </c>
      <c r="K35" s="14">
        <v>5</v>
      </c>
      <c r="L35" s="15">
        <v>0.76500000000000001</v>
      </c>
      <c r="M35" s="14">
        <v>5</v>
      </c>
      <c r="N35" s="15">
        <v>0.76500000000000001</v>
      </c>
      <c r="O35" s="14">
        <v>0</v>
      </c>
      <c r="P35" s="15">
        <v>0</v>
      </c>
      <c r="Q35" s="14">
        <v>2</v>
      </c>
      <c r="R35" s="14">
        <v>0</v>
      </c>
      <c r="S35" s="14">
        <v>0</v>
      </c>
      <c r="T35" s="15">
        <v>0</v>
      </c>
      <c r="U35" s="14">
        <v>0</v>
      </c>
      <c r="V35" s="15">
        <v>0</v>
      </c>
      <c r="W35" s="15">
        <v>603.50900000000001</v>
      </c>
      <c r="X35" s="15">
        <v>603.50900000000001</v>
      </c>
      <c r="Y35" s="14">
        <v>0</v>
      </c>
      <c r="Z35" s="15">
        <v>0</v>
      </c>
      <c r="AA35" s="14">
        <v>0</v>
      </c>
      <c r="AB35" s="15">
        <v>0</v>
      </c>
      <c r="AC35" s="15">
        <v>0</v>
      </c>
      <c r="AD35" s="15">
        <v>0</v>
      </c>
      <c r="AE35" s="14">
        <v>0</v>
      </c>
      <c r="AF35" s="14">
        <v>0</v>
      </c>
    </row>
    <row r="36" spans="1:32" ht="15.75" x14ac:dyDescent="0.25">
      <c r="A36" s="19">
        <v>2310</v>
      </c>
      <c r="B36" s="28" t="s">
        <v>85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5">
        <v>0</v>
      </c>
      <c r="M36" s="14">
        <v>0</v>
      </c>
      <c r="N36" s="15">
        <v>0</v>
      </c>
      <c r="O36" s="14">
        <v>0</v>
      </c>
      <c r="P36" s="15">
        <v>0</v>
      </c>
      <c r="Q36" s="14">
        <v>0</v>
      </c>
      <c r="R36" s="14">
        <v>0</v>
      </c>
      <c r="S36" s="14">
        <v>0</v>
      </c>
      <c r="T36" s="15">
        <v>0</v>
      </c>
      <c r="U36" s="14">
        <v>0</v>
      </c>
      <c r="V36" s="15">
        <v>0</v>
      </c>
      <c r="W36" s="15">
        <v>0</v>
      </c>
      <c r="X36" s="15">
        <v>0</v>
      </c>
      <c r="Y36" s="14">
        <v>0</v>
      </c>
      <c r="Z36" s="15">
        <v>0</v>
      </c>
      <c r="AA36" s="14">
        <v>0</v>
      </c>
      <c r="AB36" s="15">
        <v>0</v>
      </c>
      <c r="AC36" s="15">
        <v>0</v>
      </c>
      <c r="AD36" s="15">
        <v>0</v>
      </c>
      <c r="AE36" s="14">
        <v>0</v>
      </c>
      <c r="AF36" s="14">
        <v>0</v>
      </c>
    </row>
    <row r="37" spans="1:32" ht="31.5" x14ac:dyDescent="0.25">
      <c r="A37" s="12">
        <v>2320</v>
      </c>
      <c r="B37" s="29" t="s">
        <v>86</v>
      </c>
      <c r="C37" s="14">
        <v>18</v>
      </c>
      <c r="D37" s="14">
        <v>0</v>
      </c>
      <c r="E37" s="14">
        <v>18</v>
      </c>
      <c r="F37" s="14">
        <v>0</v>
      </c>
      <c r="G37" s="14">
        <v>8</v>
      </c>
      <c r="H37" s="14">
        <v>3</v>
      </c>
      <c r="I37" s="14">
        <v>6</v>
      </c>
      <c r="J37" s="14">
        <v>1</v>
      </c>
      <c r="K37" s="14">
        <v>5</v>
      </c>
      <c r="L37" s="15">
        <v>0.76500000000000001</v>
      </c>
      <c r="M37" s="14">
        <v>5</v>
      </c>
      <c r="N37" s="15">
        <v>0.76500000000000001</v>
      </c>
      <c r="O37" s="14">
        <v>0</v>
      </c>
      <c r="P37" s="15">
        <v>0</v>
      </c>
      <c r="Q37" s="14">
        <v>0</v>
      </c>
      <c r="R37" s="14">
        <v>0</v>
      </c>
      <c r="S37" s="14">
        <v>0</v>
      </c>
      <c r="T37" s="15">
        <v>0</v>
      </c>
      <c r="U37" s="14">
        <v>0</v>
      </c>
      <c r="V37" s="15">
        <v>0</v>
      </c>
      <c r="W37" s="15">
        <v>0</v>
      </c>
      <c r="X37" s="15">
        <v>0</v>
      </c>
      <c r="Y37" s="14">
        <v>0</v>
      </c>
      <c r="Z37" s="15">
        <v>0</v>
      </c>
      <c r="AA37" s="14">
        <v>0</v>
      </c>
      <c r="AB37" s="15">
        <v>0</v>
      </c>
      <c r="AC37" s="15">
        <v>0</v>
      </c>
      <c r="AD37" s="15">
        <v>0</v>
      </c>
      <c r="AE37" s="14">
        <v>0</v>
      </c>
      <c r="AF37" s="14">
        <v>0</v>
      </c>
    </row>
    <row r="38" spans="1:32" ht="15.75" x14ac:dyDescent="0.25">
      <c r="A38" s="12">
        <v>2330</v>
      </c>
      <c r="B38" s="28" t="s">
        <v>87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5">
        <v>0</v>
      </c>
      <c r="M38" s="14">
        <v>0</v>
      </c>
      <c r="N38" s="15">
        <v>0</v>
      </c>
      <c r="O38" s="14">
        <v>0</v>
      </c>
      <c r="P38" s="15">
        <v>0</v>
      </c>
      <c r="Q38" s="14">
        <v>0</v>
      </c>
      <c r="R38" s="14">
        <v>0</v>
      </c>
      <c r="S38" s="14">
        <v>0</v>
      </c>
      <c r="T38" s="15">
        <v>0</v>
      </c>
      <c r="U38" s="14">
        <v>0</v>
      </c>
      <c r="V38" s="15">
        <v>0</v>
      </c>
      <c r="W38" s="15">
        <v>0</v>
      </c>
      <c r="X38" s="15">
        <v>0</v>
      </c>
      <c r="Y38" s="14">
        <v>0</v>
      </c>
      <c r="Z38" s="15">
        <v>0</v>
      </c>
      <c r="AA38" s="14">
        <v>0</v>
      </c>
      <c r="AB38" s="15">
        <v>0</v>
      </c>
      <c r="AC38" s="15">
        <v>0</v>
      </c>
      <c r="AD38" s="15">
        <v>0</v>
      </c>
      <c r="AE38" s="14">
        <v>0</v>
      </c>
      <c r="AF38" s="14">
        <v>0</v>
      </c>
    </row>
    <row r="39" spans="1:32" ht="15.75" x14ac:dyDescent="0.25">
      <c r="A39" s="12">
        <v>2340</v>
      </c>
      <c r="B39" s="28" t="s">
        <v>88</v>
      </c>
      <c r="C39" s="14">
        <v>4</v>
      </c>
      <c r="D39" s="14">
        <v>0</v>
      </c>
      <c r="E39" s="14">
        <v>0</v>
      </c>
      <c r="F39" s="14">
        <v>4</v>
      </c>
      <c r="G39" s="14">
        <v>6</v>
      </c>
      <c r="H39" s="14">
        <v>6</v>
      </c>
      <c r="I39" s="14">
        <v>0</v>
      </c>
      <c r="J39" s="14">
        <v>0</v>
      </c>
      <c r="K39" s="14">
        <v>0</v>
      </c>
      <c r="L39" s="15">
        <v>0</v>
      </c>
      <c r="M39" s="14">
        <v>0</v>
      </c>
      <c r="N39" s="15">
        <v>0</v>
      </c>
      <c r="O39" s="14">
        <v>0</v>
      </c>
      <c r="P39" s="15">
        <v>0</v>
      </c>
      <c r="Q39" s="14">
        <v>2</v>
      </c>
      <c r="R39" s="14">
        <v>0</v>
      </c>
      <c r="S39" s="14">
        <v>0</v>
      </c>
      <c r="T39" s="15">
        <v>0</v>
      </c>
      <c r="U39" s="14">
        <v>0</v>
      </c>
      <c r="V39" s="15">
        <v>0</v>
      </c>
      <c r="W39" s="15">
        <v>603.50900000000001</v>
      </c>
      <c r="X39" s="15">
        <v>603.50900000000001</v>
      </c>
      <c r="Y39" s="14">
        <v>0</v>
      </c>
      <c r="Z39" s="15">
        <v>0</v>
      </c>
      <c r="AA39" s="14">
        <v>0</v>
      </c>
      <c r="AB39" s="15">
        <v>0</v>
      </c>
      <c r="AC39" s="15">
        <v>0</v>
      </c>
      <c r="AD39" s="15">
        <v>0</v>
      </c>
      <c r="AE39" s="14">
        <v>0</v>
      </c>
      <c r="AF39" s="14">
        <v>0</v>
      </c>
    </row>
    <row r="40" spans="1:32" ht="15.75" x14ac:dyDescent="0.25">
      <c r="A40" s="12">
        <v>2350</v>
      </c>
      <c r="B40" s="28" t="s">
        <v>89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5">
        <v>0</v>
      </c>
      <c r="M40" s="14">
        <v>0</v>
      </c>
      <c r="N40" s="15">
        <v>0</v>
      </c>
      <c r="O40" s="14">
        <v>0</v>
      </c>
      <c r="P40" s="15">
        <v>0</v>
      </c>
      <c r="Q40" s="14">
        <v>0</v>
      </c>
      <c r="R40" s="14">
        <v>0</v>
      </c>
      <c r="S40" s="14">
        <v>0</v>
      </c>
      <c r="T40" s="15">
        <v>0</v>
      </c>
      <c r="U40" s="14">
        <v>0</v>
      </c>
      <c r="V40" s="15">
        <v>0</v>
      </c>
      <c r="W40" s="15">
        <v>0</v>
      </c>
      <c r="X40" s="15">
        <v>0</v>
      </c>
      <c r="Y40" s="14">
        <v>0</v>
      </c>
      <c r="Z40" s="15">
        <v>0</v>
      </c>
      <c r="AA40" s="14">
        <v>0</v>
      </c>
      <c r="AB40" s="15">
        <v>0</v>
      </c>
      <c r="AC40" s="15">
        <v>0</v>
      </c>
      <c r="AD40" s="15">
        <v>0</v>
      </c>
      <c r="AE40" s="14">
        <v>0</v>
      </c>
      <c r="AF40" s="14">
        <v>0</v>
      </c>
    </row>
    <row r="41" spans="1:32" ht="15.75" x14ac:dyDescent="0.25">
      <c r="A41" s="12">
        <v>2360</v>
      </c>
      <c r="B41" s="28" t="s">
        <v>90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5">
        <v>0</v>
      </c>
      <c r="M41" s="14">
        <v>0</v>
      </c>
      <c r="N41" s="15">
        <v>0</v>
      </c>
      <c r="O41" s="14">
        <v>0</v>
      </c>
      <c r="P41" s="15">
        <v>0</v>
      </c>
      <c r="Q41" s="14">
        <v>0</v>
      </c>
      <c r="R41" s="14">
        <v>0</v>
      </c>
      <c r="S41" s="14">
        <v>0</v>
      </c>
      <c r="T41" s="15">
        <v>0</v>
      </c>
      <c r="U41" s="14">
        <v>0</v>
      </c>
      <c r="V41" s="15">
        <v>0</v>
      </c>
      <c r="W41" s="15">
        <v>0</v>
      </c>
      <c r="X41" s="15">
        <v>0</v>
      </c>
      <c r="Y41" s="14">
        <v>0</v>
      </c>
      <c r="Z41" s="15">
        <v>0</v>
      </c>
      <c r="AA41" s="14">
        <v>0</v>
      </c>
      <c r="AB41" s="15">
        <v>0</v>
      </c>
      <c r="AC41" s="15">
        <v>0</v>
      </c>
      <c r="AD41" s="15">
        <v>0</v>
      </c>
      <c r="AE41" s="14">
        <v>0</v>
      </c>
      <c r="AF41" s="14">
        <v>0</v>
      </c>
    </row>
  </sheetData>
  <mergeCells count="39">
    <mergeCell ref="AE1:AF2"/>
    <mergeCell ref="Y2:Z2"/>
    <mergeCell ref="AA2:AD2"/>
    <mergeCell ref="A1:A4"/>
    <mergeCell ref="B1:B4"/>
    <mergeCell ref="C1:F2"/>
    <mergeCell ref="G1:H2"/>
    <mergeCell ref="I1:J2"/>
    <mergeCell ref="K1:N2"/>
    <mergeCell ref="C3:C4"/>
    <mergeCell ref="D3:D4"/>
    <mergeCell ref="E3:E4"/>
    <mergeCell ref="F3:F4"/>
    <mergeCell ref="O1:P2"/>
    <mergeCell ref="Q1:R2"/>
    <mergeCell ref="S1:V2"/>
    <mergeCell ref="W1:X2"/>
    <mergeCell ref="Y1:AD1"/>
    <mergeCell ref="T3:T4"/>
    <mergeCell ref="G3:G4"/>
    <mergeCell ref="H3:H4"/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AB3:AD3"/>
    <mergeCell ref="AE3:AE4"/>
    <mergeCell ref="AF3:AF4"/>
    <mergeCell ref="U3:V3"/>
    <mergeCell ref="W3:W4"/>
    <mergeCell ref="X3:X4"/>
    <mergeCell ref="Y3:Y4"/>
    <mergeCell ref="Z3:Z4"/>
    <mergeCell ref="AA3:AA4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1-ОП Загальна</vt:lpstr>
      <vt:lpstr>1-ОП Ресурсна</vt:lpstr>
      <vt:lpstr>Вінниця</vt:lpstr>
      <vt:lpstr>Волинь</vt:lpstr>
      <vt:lpstr>Донецьк</vt:lpstr>
      <vt:lpstr>Закарпаття</vt:lpstr>
      <vt:lpstr>Луганськ</vt:lpstr>
      <vt:lpstr>Львів</vt:lpstr>
      <vt:lpstr>Суми</vt:lpstr>
      <vt:lpstr>Тернопіль</vt:lpstr>
      <vt:lpstr>Харків</vt:lpstr>
      <vt:lpstr>Хмельницький</vt:lpstr>
      <vt:lpstr>Чернігів</vt:lpstr>
      <vt:lpstr>Карпатський</vt:lpstr>
      <vt:lpstr>Поліський</vt:lpstr>
      <vt:lpstr>Столичний</vt:lpstr>
      <vt:lpstr>Центральний</vt:lpstr>
      <vt:lpstr>Південний</vt:lpstr>
      <vt:lpstr>Південно-Західний</vt:lpstr>
      <vt:lpstr>Придніпровський</vt:lpstr>
      <vt:lpstr>ЦА</vt:lpstr>
      <vt:lpstr>'1-ОП Загальна'!Область_печати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2026-07-09T13:08:56Z</dcterms:modified>
</cp:coreProperties>
</file>